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hsa\bwSyncShare\Lehre\80. Bachelor, Master- und Projektarbeiten\"/>
    </mc:Choice>
  </mc:AlternateContent>
  <bookViews>
    <workbookView xWindow="20370" yWindow="-120" windowWidth="29040" windowHeight="15840"/>
  </bookViews>
  <sheets>
    <sheet name="Bewertung" sheetId="1" r:id="rId1"/>
  </sheets>
  <definedNames>
    <definedName name="_xlnm.Print_Area" localSheetId="0">Bewertung!$A$1:$I$32</definedName>
    <definedName name="_xlnm.Print_Titles" localSheetId="0">Bewertung!$8:$9</definedName>
    <definedName name="Text8" localSheetId="0">Bewertung!#REF!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I26" i="1"/>
  <c r="I27" i="1"/>
  <c r="I28" i="1"/>
  <c r="I24" i="1"/>
  <c r="I18" i="1"/>
  <c r="I19" i="1"/>
  <c r="I20" i="1"/>
  <c r="I21" i="1"/>
  <c r="I22" i="1"/>
  <c r="I17" i="1"/>
  <c r="I12" i="1"/>
  <c r="I13" i="1"/>
  <c r="I14" i="1"/>
  <c r="I15" i="1"/>
  <c r="I11" i="1"/>
  <c r="I23" i="1" l="1"/>
  <c r="I16" i="1"/>
  <c r="I10" i="1"/>
  <c r="G30" i="1" s="1"/>
  <c r="I32" i="1" s="1"/>
</calcChain>
</file>

<file path=xl/sharedStrings.xml><?xml version="1.0" encoding="utf-8"?>
<sst xmlns="http://schemas.openxmlformats.org/spreadsheetml/2006/main" count="127" uniqueCount="121">
  <si>
    <t>Kriterium</t>
  </si>
  <si>
    <t>Titel der Arbeit:</t>
  </si>
  <si>
    <t>Inhaltliche Bearbeitung</t>
  </si>
  <si>
    <t>Dokumentation</t>
  </si>
  <si>
    <t>Kreativität</t>
  </si>
  <si>
    <t>Nutzung von Fachwissen</t>
  </si>
  <si>
    <t>Geringe Kenntnis des Standes der Technik</t>
  </si>
  <si>
    <t>Grundsätzliche Kenntnis, aber mit deutlichen Lücken des Fachwissens</t>
  </si>
  <si>
    <t xml:space="preserve">Ergebnis kann mit Modifikationen in der Praxis umgesetzt werden </t>
  </si>
  <si>
    <t xml:space="preserve">Gutes Ergebnis, mit geringen Modifikationen umsetzbar </t>
  </si>
  <si>
    <t xml:space="preserve">Sehr gutes Ergebnis, ohne Modifikationen umsetzbar oder bereits umgesetzt </t>
  </si>
  <si>
    <t>Umfassende Kenntnisse, sehr gutes Fachwissen</t>
  </si>
  <si>
    <t>Bereich</t>
  </si>
  <si>
    <t>Zielerrei-
chung in %</t>
  </si>
  <si>
    <t>Ausreichend
50 - 57 %</t>
  </si>
  <si>
    <t>Befriedigend
58 - 74 %</t>
  </si>
  <si>
    <t>Gut
75 - 90 %</t>
  </si>
  <si>
    <t>Sehr gut
91 - 100 %</t>
  </si>
  <si>
    <t>1,0 bei  100 Punkten
4,0 bei    50 Punkten</t>
  </si>
  <si>
    <t>Nicht bestanden
0 - 49 %</t>
  </si>
  <si>
    <t>Ergebnis im Sinne der Aufgabe praktisch nicht nutzbar</t>
  </si>
  <si>
    <t>Ergebnis als erste Grundlage für praktische Lösung verwendbar</t>
  </si>
  <si>
    <t>Gute Grundlagen-kenntnis, nur Details fehlen</t>
  </si>
  <si>
    <t xml:space="preserve">Keine eigenen Ideen; bekannte Lösungen werden nicht auf neue Situation übertragen </t>
  </si>
  <si>
    <t>Eigene, evtl. auch originelle Ideen eingebracht und teilweise umgesetzt</t>
  </si>
  <si>
    <t>Umfangreiche Unterstüzung notwendig</t>
  </si>
  <si>
    <t>Selbstständige Durchführung, gute Eigeninitiative</t>
  </si>
  <si>
    <t>Keine erkennbare Systematik in Vorgehen und Ergebnis</t>
  </si>
  <si>
    <t>Erhebliche Mängel im systematischen Vorgehen hinsichtlich Methoden, Prioriätensetzung und inhaltlicher Struktur</t>
  </si>
  <si>
    <t xml:space="preserve">Methoden nachvollziehbar eingesetzt und verfolgt, Prioritäten z.T. sinnvoll gesetzt, inhaltliche Struktur nachvollziehbar </t>
  </si>
  <si>
    <t>Methoden konsequent eingesetzt, Prioritäten sinnvoll gesetzt, klare Konzentration auf das Wesentliche, klare inhaltliche Struktur</t>
  </si>
  <si>
    <t>Erhebliche Mängel in der Dokumentation, unvollständig und unklar</t>
  </si>
  <si>
    <t>Methoden durchgängig einges., Prioritäten sinnvoll gesetzt, Konzentration auf das Wesentliche, inhaltliche Struktur deutlich</t>
  </si>
  <si>
    <t>Großteils selbstst. Arbeiten, geringe Unterstützung notwendig</t>
  </si>
  <si>
    <t>Gewisse Selbststän-digkeit, deutliche Unterstützung notwendig</t>
  </si>
  <si>
    <t>Hervorzuhebende Selbstständigkeit und Eigeninitiative</t>
  </si>
  <si>
    <t>Erreichung der Projektziele</t>
  </si>
  <si>
    <t>Punkte</t>
  </si>
  <si>
    <t>Gewich-tung</t>
  </si>
  <si>
    <t>Gewichtung in %</t>
  </si>
  <si>
    <t>40</t>
  </si>
  <si>
    <t>Präsentation</t>
  </si>
  <si>
    <t>20</t>
  </si>
  <si>
    <t>Kolloquium</t>
  </si>
  <si>
    <t>Note</t>
  </si>
  <si>
    <t>Name(n)/Matrikelnummer(n):</t>
  </si>
  <si>
    <t>Schreibstil</t>
  </si>
  <si>
    <t>Kaum Literatur, Literaturverzeichnis fehlt oder mangelhaft,
kein Verweis auf Literatur im Text</t>
  </si>
  <si>
    <t>Literatur-recherche,
Verwendung der Literatur im Text</t>
  </si>
  <si>
    <t>Selbständigkeit, Eigeninitiative</t>
  </si>
  <si>
    <t>Systematik,
Vorgehensweise</t>
  </si>
  <si>
    <t>Rechtschreibung,
Interpunktion,
Grammatik</t>
  </si>
  <si>
    <t>Texte gut verständlich,
guter sprachlicher Ausdruck</t>
  </si>
  <si>
    <t>Nachvollziehbare Gliederung und Gedankenführung, zentrale Aussagen genannt,
Einleitung teilweise vorhanden</t>
  </si>
  <si>
    <t>Nachvollziehbare Gliederung und Gedankenführung,
die meisten inhaltlich wichtigen Aspekte abgebildet,
Einleitung erfüllt Zweck teilweise</t>
  </si>
  <si>
    <t>Durchgängig logische Gliederung und Gedankenführung,
Einleitung führt gut zum Thema hin, 
prägnante Zusammenfassung und Ausblick</t>
  </si>
  <si>
    <t>Formatierung,
Layout</t>
  </si>
  <si>
    <t>keinerlei angemessene Formatierung</t>
  </si>
  <si>
    <t>Formatvorlage und zusätzliche Hinweise perfekt umgesetzt</t>
  </si>
  <si>
    <t>Dokument ist gegliedert, Formatvorlage nicht beachtet</t>
  </si>
  <si>
    <t>Formatvorlage teilweise beachtet</t>
  </si>
  <si>
    <t>Formatvorlage beachtet,
zus. Hinweise teilweise beachtet</t>
  </si>
  <si>
    <t>Mängel im sprachl. Ausdruck und in der Präzision der Texte,
oft Schachtelsätze und Umgangssprache</t>
  </si>
  <si>
    <t>Texte verständlich,
Formulierung teilweise zu untechnisch und unpräzise</t>
  </si>
  <si>
    <t>Aufbau,
Inhalt</t>
  </si>
  <si>
    <t>Logische Gliederung und Gedanken-führung,
alle relevanten Aspekte abgebildet, 
Einleitung erfüllt Zweck, treffende Zusammenfassung und Ausblick</t>
  </si>
  <si>
    <t>Eklatante Mängel im sprachl. Ausdruck, Schreibstil für techn. Dokumentation unangemessen</t>
  </si>
  <si>
    <t>Sehr umfangreiche und breite Literaturrecherche unter Einbeziehung aktueller Artikel,
perfekte Einbindung und Referenzierung der Literatur im Text und Literaturverzeichnis</t>
  </si>
  <si>
    <t>Mäßige Lit.recherche, häufig Sekundärlit., unspez. Grundlagenwerke oder zufällig gewählt wirkende online Quellen</t>
  </si>
  <si>
    <t>Wesentliche Primär- und Sekundärlit., qualifizierte Onlinequellen recherchiert,
im Text referenziert</t>
  </si>
  <si>
    <t>Umfassende Primär- und Sekundärlit., angemessene Grundlagenwerke, 
qualifizierte Online-Quellen recherchiert,
sinnvoll in Text und Verz. eingebunden</t>
  </si>
  <si>
    <t>Eklatante Mängel,
keinerlei sinnvolle Korrektur</t>
  </si>
  <si>
    <t>Mängel vorhanden,
häufig einfache Fehler</t>
  </si>
  <si>
    <t>Text lässt sich flüssig lesen,
vereinzelt kleine Fehler</t>
  </si>
  <si>
    <t>Text lesbar,
Rudimentäre Korrektur vorab erfolgt</t>
  </si>
  <si>
    <t>Text fehlerfrei</t>
  </si>
  <si>
    <t>sehr guter sprachlicher Ausdruck,
kurze und präzise Formulierung,
Ingenieursniveau</t>
  </si>
  <si>
    <t>Perfekte Auswahl von Medien zur Unter-stützung des Texts,
Medien sind korrekt im Text referenziert, beschrieben und erläutert</t>
  </si>
  <si>
    <t>keine Medien verwendet</t>
  </si>
  <si>
    <t>Medien (Abbildungen, Tabellen, Anhänge etc.)</t>
  </si>
  <si>
    <t>Medien sporadisch verwendet,
kein Bezug zum Text,
nicht referenziert,
Abbildungen nicht lesbar</t>
  </si>
  <si>
    <t>Medien sporadisch verwendet, 
Bezug zum Text und Referenzierung fehlt teilweise</t>
  </si>
  <si>
    <t>Medien an sinnvollen Stellen verwendet, im Text eingebunden und referenziert</t>
  </si>
  <si>
    <t>keine sinnvolle Formatierung</t>
  </si>
  <si>
    <t>Formatierung vorh.,
Lesbarkeit schlecht</t>
  </si>
  <si>
    <t>Fragen im Themengebiet konnten beantwortet werden</t>
  </si>
  <si>
    <t>Fragen im Themengebiet konnten teilweise beantwortet werden</t>
  </si>
  <si>
    <t>Fragen im Themengebiet konnten sporadisch beantwortet werden</t>
  </si>
  <si>
    <t>Fach/Bereich:</t>
  </si>
  <si>
    <t xml:space="preserve"> Summe der Punkte</t>
  </si>
  <si>
    <t>Inhalt</t>
  </si>
  <si>
    <t>Rhetorik</t>
  </si>
  <si>
    <t>Struktur</t>
  </si>
  <si>
    <t>Roter Faden klar erkennbar,
Publikum kann problemlos folgen</t>
  </si>
  <si>
    <t xml:space="preserve">Verständlich in Satzbau und Wortwahl,
deutlich in der Aussprache,
Lautstärke variiert, Pausen passend gesetzt,
alle Zuhörer fühlen sich angesprochen
</t>
  </si>
  <si>
    <t xml:space="preserve">Unverständlich in Satzbau und Wortwahl,
Formulierungen nicht angemessen,
Sprechweise undeutlich,
zu laut/leise, zu schnell/langsam,
Blackouts
</t>
  </si>
  <si>
    <t>Fragen konnten nicht beantwortet werden,
Inhaltliche Kompetenz nicht erkennbar</t>
  </si>
  <si>
    <t>Alle Fragen im Themengebiet und darüber hinaus konnten umfangreich beantwortet werden,
umfangreiche fachliche Kompetenz erkennbar</t>
  </si>
  <si>
    <t>Vortrag nur bedingt verständlich,
es fällt schwer, die inhaltlichen Aspekte zu verstehen</t>
  </si>
  <si>
    <t>Verständlicher Vortrag,
allerdings monoton (wirkt wie auswendig gelernt), keine Dynamik im Sprachfluss,
Fokussierung auf Dozent beim Vortrag</t>
  </si>
  <si>
    <t>Gut verständlicher Vortrag,
sprachliche Dynamik teilweise vorhanden,
Modulation der Stimme teilweise eingesetzt,
Kontakt zum gesamten Publikum fehlt evtl. teilweise</t>
  </si>
  <si>
    <t>Formatvorlage umgesetzt,
Inhalt sauber aufbereitet</t>
  </si>
  <si>
    <t>Formatvorl. teilweise beachtet,
Inhalt lesbar,
Folien evtl. zu voll</t>
  </si>
  <si>
    <t>Formatvorlage umgesetzt,
Inhalt gut verständlich dargestellt, 
Folien nicht zu voll</t>
  </si>
  <si>
    <t>Sachliche Fehler,
wichtige Themen fehlen,
kein Medieneinsatz</t>
  </si>
  <si>
    <t>Sachlich alles korrekt,
Umfang angemessen,
Schwerpunkte passend gesetzt und begründet,
Unterschiedliche Medien geschickt eingesetzt</t>
  </si>
  <si>
    <t>Sachlich korrekt,
wichtige Themen sind vollständig,
Medien korrekt eingesetzt,
evtl. Vortragszeit leicht überschritten</t>
  </si>
  <si>
    <t>Teilweise sachliche Fehler,
wichtige Themen fehlen,
unsachgemäßer Medieneinsatz</t>
  </si>
  <si>
    <t>Sachlich korrekt,
wichtige Themen fehlen teilweise,
teilweise sinnvoller Medieneinsatz</t>
  </si>
  <si>
    <t>Nicht nachvollziehbar,
Zuhörer werden verwirrt</t>
  </si>
  <si>
    <t>Struktur teilweise unklar</t>
  </si>
  <si>
    <t>Struktur zumeist klar,
Abfolge teilweise sprunghaft</t>
  </si>
  <si>
    <t>Struktur klar,
Zuhörer können folgen</t>
  </si>
  <si>
    <t>Viele eigene/originelle Ideen eingebracht und in neuen, erfolgreichen Lösungsansätzen umgesetzt</t>
  </si>
  <si>
    <t>Grundsätzliche Kenntnis, aber mit mäßigen Lücken des Fachwissens</t>
  </si>
  <si>
    <t>Wenige eigene Ideen genutzt, 
erfolgreiche Anwendung von Prinziplösungen</t>
  </si>
  <si>
    <t xml:space="preserve">Nur einzelne eigene Ideen,
ansatzweise Anwendung bekannter Lösungen auf Problem </t>
  </si>
  <si>
    <t xml:space="preserve"> (gerundet)</t>
  </si>
  <si>
    <t>Notenspiegel</t>
  </si>
  <si>
    <t>Erreichte Punkte</t>
  </si>
  <si>
    <t>Bewertung studentischer Arbeiten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</si>
</sst>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%"/>
    <numFmt numFmtId="166" formatCode="d/m/yy;@"/>
  </numFmts>
  <fonts count="21" x14ac:knownFonts="1">
    <font>
      <sz val="10"/>
      <name val="Arial"/>
    </font>
    <font>
      <sz val="10"/>
      <name val="Arial"/>
    </font>
    <font>
      <sz val="10"/>
      <color indexed="9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b/>
      <sz val="8"/>
      <color indexed="8"/>
      <name val="Arial"/>
      <family val="2"/>
    </font>
    <font>
      <b/>
      <sz val="14"/>
      <color indexed="8"/>
      <name val="Arial"/>
      <family val="2"/>
    </font>
    <font>
      <sz val="8"/>
      <color indexed="8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color rgb="FF0061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5" borderId="0" applyNumberFormat="0" applyBorder="0" applyAlignment="0" applyProtection="0"/>
  </cellStyleXfs>
  <cellXfs count="118">
    <xf numFmtId="0" fontId="0" fillId="0" borderId="0" xfId="0"/>
    <xf numFmtId="0" fontId="2" fillId="0" borderId="0" xfId="0" applyFont="1" applyBorder="1"/>
    <xf numFmtId="0" fontId="4" fillId="0" borderId="0" xfId="0" applyFont="1" applyFill="1"/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/>
    <xf numFmtId="0" fontId="9" fillId="0" borderId="0" xfId="0" applyFont="1" applyFill="1" applyBorder="1"/>
    <xf numFmtId="0" fontId="9" fillId="0" borderId="0" xfId="0" applyFont="1" applyFill="1" applyAlignment="1">
      <alignment vertical="center"/>
    </xf>
    <xf numFmtId="0" fontId="5" fillId="0" borderId="0" xfId="0" applyFont="1" applyFill="1" applyAlignment="1"/>
    <xf numFmtId="0" fontId="6" fillId="0" borderId="1" xfId="0" applyFont="1" applyFill="1" applyBorder="1" applyAlignment="1" applyProtection="1">
      <alignment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top" wrapText="1"/>
    </xf>
    <xf numFmtId="166" fontId="13" fillId="0" borderId="0" xfId="0" applyNumberFormat="1" applyFont="1" applyFill="1" applyAlignment="1">
      <alignment horizontal="left"/>
    </xf>
    <xf numFmtId="0" fontId="15" fillId="3" borderId="4" xfId="0" applyFont="1" applyFill="1" applyBorder="1" applyAlignment="1" applyProtection="1">
      <alignment vertical="center"/>
    </xf>
    <xf numFmtId="49" fontId="15" fillId="3" borderId="5" xfId="0" applyNumberFormat="1" applyFont="1" applyFill="1" applyBorder="1" applyAlignment="1" applyProtection="1">
      <alignment vertical="center"/>
    </xf>
    <xf numFmtId="0" fontId="14" fillId="0" borderId="6" xfId="0" applyFont="1" applyFill="1" applyBorder="1" applyAlignment="1" applyProtection="1">
      <alignment vertical="top" wrapText="1"/>
    </xf>
    <xf numFmtId="164" fontId="3" fillId="0" borderId="8" xfId="0" applyNumberFormat="1" applyFont="1" applyFill="1" applyBorder="1" applyAlignment="1" applyProtection="1">
      <alignment horizontal="center" vertical="center"/>
    </xf>
    <xf numFmtId="0" fontId="10" fillId="0" borderId="0" xfId="0" applyFont="1" applyFill="1"/>
    <xf numFmtId="0" fontId="5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horizontal="center" vertical="center"/>
    </xf>
    <xf numFmtId="1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Protection="1">
      <protection locked="0"/>
    </xf>
    <xf numFmtId="1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17" fillId="0" borderId="0" xfId="0" applyFont="1" applyAlignment="1"/>
    <xf numFmtId="0" fontId="10" fillId="0" borderId="0" xfId="0" applyFont="1" applyFill="1" applyAlignment="1">
      <alignment horizontal="center" vertical="center"/>
    </xf>
    <xf numFmtId="164" fontId="2" fillId="0" borderId="0" xfId="1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1" fontId="7" fillId="0" borderId="0" xfId="1" applyNumberFormat="1" applyFont="1" applyFill="1" applyBorder="1" applyAlignment="1" applyProtection="1">
      <alignment horizontal="center" vertical="center" wrapText="1"/>
    </xf>
    <xf numFmtId="1" fontId="6" fillId="0" borderId="0" xfId="0" applyNumberFormat="1" applyFont="1" applyFill="1" applyBorder="1" applyAlignment="1" applyProtection="1">
      <alignment horizontal="center" vertical="center" wrapText="1"/>
    </xf>
    <xf numFmtId="1" fontId="8" fillId="0" borderId="0" xfId="1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6" xfId="0" applyFont="1" applyFill="1" applyBorder="1" applyAlignment="1" applyProtection="1">
      <alignment horizontal="center" vertical="center" wrapText="1"/>
    </xf>
    <xf numFmtId="49" fontId="16" fillId="3" borderId="5" xfId="0" applyNumberFormat="1" applyFont="1" applyFill="1" applyBorder="1" applyAlignment="1" applyProtection="1">
      <alignment vertical="center"/>
    </xf>
    <xf numFmtId="49" fontId="17" fillId="3" borderId="5" xfId="0" applyNumberFormat="1" applyFont="1" applyFill="1" applyBorder="1" applyAlignment="1" applyProtection="1">
      <alignment horizontal="center" vertical="center"/>
    </xf>
    <xf numFmtId="1" fontId="3" fillId="3" borderId="5" xfId="0" applyNumberFormat="1" applyFont="1" applyFill="1" applyBorder="1" applyAlignment="1" applyProtection="1">
      <alignment horizontal="center" vertical="center"/>
      <protection hidden="1"/>
    </xf>
    <xf numFmtId="164" fontId="16" fillId="3" borderId="15" xfId="0" applyNumberFormat="1" applyFont="1" applyFill="1" applyBorder="1" applyAlignment="1" applyProtection="1">
      <alignment horizontal="center" vertical="center"/>
    </xf>
    <xf numFmtId="49" fontId="15" fillId="3" borderId="2" xfId="0" applyNumberFormat="1" applyFont="1" applyFill="1" applyBorder="1" applyAlignment="1" applyProtection="1">
      <alignment vertical="center"/>
    </xf>
    <xf numFmtId="49" fontId="16" fillId="3" borderId="2" xfId="0" applyNumberFormat="1" applyFont="1" applyFill="1" applyBorder="1" applyAlignment="1" applyProtection="1">
      <alignment vertical="center" wrapText="1"/>
    </xf>
    <xf numFmtId="0" fontId="17" fillId="3" borderId="2" xfId="0" applyNumberFormat="1" applyFont="1" applyFill="1" applyBorder="1" applyAlignment="1" applyProtection="1">
      <alignment horizontal="center" vertical="center"/>
    </xf>
    <xf numFmtId="49" fontId="16" fillId="0" borderId="3" xfId="0" applyNumberFormat="1" applyFont="1" applyFill="1" applyBorder="1" applyAlignment="1" applyProtection="1">
      <alignment vertical="top" wrapText="1"/>
    </xf>
    <xf numFmtId="1" fontId="3" fillId="4" borderId="3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17" xfId="0" applyNumberFormat="1" applyFont="1" applyFill="1" applyBorder="1" applyAlignment="1" applyProtection="1">
      <alignment vertical="top" wrapText="1"/>
    </xf>
    <xf numFmtId="1" fontId="3" fillId="4" borderId="17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8" xfId="0" applyNumberFormat="1" applyFont="1" applyFill="1" applyBorder="1" applyAlignment="1" applyProtection="1">
      <alignment horizontal="center" vertical="center"/>
    </xf>
    <xf numFmtId="49" fontId="16" fillId="0" borderId="19" xfId="0" applyNumberFormat="1" applyFont="1" applyFill="1" applyBorder="1" applyAlignment="1" applyProtection="1">
      <alignment vertical="top" wrapText="1"/>
    </xf>
    <xf numFmtId="1" fontId="3" fillId="4" borderId="19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0" xfId="0" applyNumberFormat="1" applyFont="1" applyFill="1" applyBorder="1" applyAlignment="1" applyProtection="1">
      <alignment horizontal="center" vertical="center"/>
    </xf>
    <xf numFmtId="49" fontId="16" fillId="0" borderId="21" xfId="0" applyNumberFormat="1" applyFont="1" applyFill="1" applyBorder="1" applyAlignment="1" applyProtection="1">
      <alignment vertical="top" wrapText="1"/>
    </xf>
    <xf numFmtId="49" fontId="16" fillId="0" borderId="22" xfId="0" applyNumberFormat="1" applyFont="1" applyFill="1" applyBorder="1" applyAlignment="1" applyProtection="1">
      <alignment vertical="top" wrapText="1"/>
    </xf>
    <xf numFmtId="49" fontId="16" fillId="0" borderId="23" xfId="0" applyNumberFormat="1" applyFont="1" applyFill="1" applyBorder="1" applyAlignment="1" applyProtection="1">
      <alignment vertical="top" wrapText="1"/>
    </xf>
    <xf numFmtId="0" fontId="11" fillId="0" borderId="11" xfId="0" applyFont="1" applyFill="1" applyBorder="1" applyAlignment="1" applyProtection="1">
      <alignment horizontal="center" vertical="center" wrapText="1"/>
    </xf>
    <xf numFmtId="49" fontId="16" fillId="0" borderId="27" xfId="0" applyNumberFormat="1" applyFont="1" applyFill="1" applyBorder="1" applyAlignment="1" applyProtection="1">
      <alignment vertical="top" wrapText="1"/>
    </xf>
    <xf numFmtId="49" fontId="16" fillId="0" borderId="13" xfId="0" applyNumberFormat="1" applyFont="1" applyFill="1" applyBorder="1" applyAlignment="1" applyProtection="1">
      <alignment vertical="top" wrapText="1"/>
    </xf>
    <xf numFmtId="49" fontId="16" fillId="0" borderId="28" xfId="0" applyNumberFormat="1" applyFont="1" applyFill="1" applyBorder="1" applyAlignment="1" applyProtection="1">
      <alignment vertical="top" wrapText="1"/>
    </xf>
    <xf numFmtId="0" fontId="19" fillId="5" borderId="26" xfId="2" applyNumberFormat="1" applyFont="1" applyBorder="1" applyAlignment="1" applyProtection="1">
      <alignment horizontal="center" vertical="center"/>
      <protection locked="0"/>
    </xf>
    <xf numFmtId="0" fontId="19" fillId="5" borderId="24" xfId="2" applyNumberFormat="1" applyFont="1" applyBorder="1" applyAlignment="1" applyProtection="1">
      <alignment horizontal="center" vertical="center"/>
      <protection locked="0"/>
    </xf>
    <xf numFmtId="0" fontId="19" fillId="5" borderId="25" xfId="2" applyNumberFormat="1" applyFont="1" applyBorder="1" applyAlignment="1" applyProtection="1">
      <alignment horizontal="center" vertical="center"/>
      <protection locked="0"/>
    </xf>
    <xf numFmtId="49" fontId="16" fillId="0" borderId="18" xfId="0" applyNumberFormat="1" applyFont="1" applyFill="1" applyBorder="1" applyAlignment="1" applyProtection="1">
      <alignment vertical="top" wrapText="1"/>
    </xf>
    <xf numFmtId="49" fontId="16" fillId="0" borderId="8" xfId="0" applyNumberFormat="1" applyFont="1" applyFill="1" applyBorder="1" applyAlignment="1" applyProtection="1">
      <alignment vertical="top" wrapText="1"/>
    </xf>
    <xf numFmtId="49" fontId="16" fillId="0" borderId="20" xfId="0" applyNumberFormat="1" applyFont="1" applyFill="1" applyBorder="1" applyAlignment="1" applyProtection="1">
      <alignment vertical="top" wrapText="1"/>
    </xf>
    <xf numFmtId="0" fontId="15" fillId="3" borderId="9" xfId="0" applyFont="1" applyFill="1" applyBorder="1" applyAlignment="1" applyProtection="1">
      <alignment vertical="center"/>
    </xf>
    <xf numFmtId="0" fontId="14" fillId="0" borderId="10" xfId="0" applyFont="1" applyFill="1" applyBorder="1" applyAlignment="1" applyProtection="1">
      <alignment vertical="top" wrapText="1"/>
    </xf>
    <xf numFmtId="0" fontId="14" fillId="0" borderId="14" xfId="0" applyFont="1" applyFill="1" applyBorder="1" applyAlignment="1" applyProtection="1">
      <alignment vertical="top" wrapText="1"/>
    </xf>
    <xf numFmtId="0" fontId="12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/>
    <xf numFmtId="165" fontId="16" fillId="3" borderId="5" xfId="0" applyNumberFormat="1" applyFont="1" applyFill="1" applyBorder="1" applyAlignment="1" applyProtection="1">
      <alignment horizontal="center" vertical="center"/>
    </xf>
    <xf numFmtId="1" fontId="16" fillId="3" borderId="5" xfId="0" applyNumberFormat="1" applyFont="1" applyFill="1" applyBorder="1" applyAlignment="1" applyProtection="1">
      <alignment horizontal="center" vertical="center"/>
      <protection hidden="1"/>
    </xf>
    <xf numFmtId="1" fontId="3" fillId="3" borderId="0" xfId="0" applyNumberFormat="1" applyFont="1" applyFill="1" applyBorder="1" applyAlignment="1" applyProtection="1">
      <alignment horizontal="center" vertical="center"/>
      <protection hidden="1"/>
    </xf>
    <xf numFmtId="164" fontId="16" fillId="3" borderId="29" xfId="0" applyNumberFormat="1" applyFont="1" applyFill="1" applyBorder="1" applyAlignment="1" applyProtection="1">
      <alignment horizontal="center" vertical="center"/>
    </xf>
    <xf numFmtId="0" fontId="14" fillId="0" borderId="30" xfId="0" applyFont="1" applyFill="1" applyBorder="1" applyAlignment="1" applyProtection="1">
      <alignment vertical="top" wrapText="1"/>
    </xf>
    <xf numFmtId="0" fontId="14" fillId="0" borderId="31" xfId="0" applyFont="1" applyFill="1" applyBorder="1" applyAlignment="1" applyProtection="1">
      <alignment vertical="top" wrapText="1"/>
    </xf>
    <xf numFmtId="0" fontId="14" fillId="0" borderId="32" xfId="0" applyFont="1" applyFill="1" applyBorder="1" applyAlignment="1" applyProtection="1">
      <alignment vertical="top" wrapText="1"/>
    </xf>
    <xf numFmtId="0" fontId="19" fillId="5" borderId="27" xfId="2" applyNumberFormat="1" applyFont="1" applyBorder="1" applyAlignment="1" applyProtection="1">
      <alignment horizontal="center" vertical="center"/>
      <protection locked="0"/>
    </xf>
    <xf numFmtId="0" fontId="19" fillId="5" borderId="13" xfId="2" applyNumberFormat="1" applyFont="1" applyBorder="1" applyAlignment="1" applyProtection="1">
      <alignment horizontal="center" vertical="center"/>
      <protection locked="0"/>
    </xf>
    <xf numFmtId="0" fontId="19" fillId="5" borderId="28" xfId="2" applyNumberFormat="1" applyFont="1" applyBorder="1" applyAlignment="1" applyProtection="1">
      <alignment horizontal="center" vertical="center"/>
      <protection locked="0"/>
    </xf>
    <xf numFmtId="49" fontId="16" fillId="0" borderId="24" xfId="0" applyNumberFormat="1" applyFont="1" applyFill="1" applyBorder="1" applyAlignment="1" applyProtection="1">
      <alignment vertical="top" wrapText="1"/>
    </xf>
    <xf numFmtId="49" fontId="16" fillId="0" borderId="25" xfId="0" applyNumberFormat="1" applyFont="1" applyFill="1" applyBorder="1" applyAlignment="1" applyProtection="1">
      <alignment vertical="top" wrapText="1"/>
    </xf>
    <xf numFmtId="49" fontId="16" fillId="0" borderId="26" xfId="0" applyNumberFormat="1" applyFont="1" applyFill="1" applyBorder="1" applyAlignment="1" applyProtection="1">
      <alignment vertical="top" wrapText="1"/>
    </xf>
    <xf numFmtId="0" fontId="14" fillId="0" borderId="24" xfId="0" applyFont="1" applyFill="1" applyBorder="1" applyAlignment="1" applyProtection="1">
      <alignment vertical="top" wrapText="1"/>
    </xf>
    <xf numFmtId="0" fontId="14" fillId="0" borderId="25" xfId="0" applyFont="1" applyFill="1" applyBorder="1" applyAlignment="1" applyProtection="1">
      <alignment vertical="top" wrapText="1"/>
    </xf>
    <xf numFmtId="0" fontId="14" fillId="0" borderId="26" xfId="0" applyFont="1" applyFill="1" applyBorder="1" applyAlignment="1" applyProtection="1">
      <alignment vertical="top" wrapText="1"/>
    </xf>
    <xf numFmtId="164" fontId="8" fillId="0" borderId="0" xfId="1" applyNumberFormat="1" applyFont="1" applyFill="1" applyBorder="1" applyAlignment="1" applyProtection="1">
      <alignment horizontal="center" vertical="center"/>
    </xf>
    <xf numFmtId="1" fontId="20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right" vertical="center" wrapText="1"/>
    </xf>
    <xf numFmtId="49" fontId="17" fillId="3" borderId="2" xfId="0" applyNumberFormat="1" applyFont="1" applyFill="1" applyBorder="1" applyAlignment="1" applyProtection="1">
      <alignment horizontal="right" vertical="center"/>
    </xf>
    <xf numFmtId="0" fontId="12" fillId="0" borderId="0" xfId="0" applyFont="1" applyFill="1" applyBorder="1" applyAlignment="1">
      <alignment horizontal="left"/>
    </xf>
    <xf numFmtId="0" fontId="15" fillId="0" borderId="0" xfId="0" applyFont="1" applyAlignment="1"/>
    <xf numFmtId="49" fontId="17" fillId="2" borderId="12" xfId="0" applyNumberFormat="1" applyFont="1" applyFill="1" applyBorder="1" applyAlignment="1" applyProtection="1">
      <alignment horizontal="left" vertical="center"/>
      <protection locked="0"/>
    </xf>
    <xf numFmtId="0" fontId="0" fillId="0" borderId="12" xfId="0" applyBorder="1" applyAlignment="1" applyProtection="1">
      <alignment horizontal="left" vertical="center"/>
      <protection locked="0"/>
    </xf>
    <xf numFmtId="49" fontId="8" fillId="2" borderId="7" xfId="0" applyNumberFormat="1" applyFont="1" applyFill="1" applyBorder="1" applyAlignment="1" applyProtection="1">
      <alignment horizontal="left" vertical="center" wrapText="1"/>
      <protection locked="0"/>
    </xf>
    <xf numFmtId="49" fontId="17" fillId="3" borderId="5" xfId="0" applyNumberFormat="1" applyFont="1" applyFill="1" applyBorder="1" applyAlignment="1" applyProtection="1">
      <alignment horizontal="right" vertical="center"/>
    </xf>
    <xf numFmtId="0" fontId="12" fillId="0" borderId="33" xfId="0" applyFont="1" applyFill="1" applyBorder="1"/>
    <xf numFmtId="0" fontId="9" fillId="0" borderId="15" xfId="0" applyFont="1" applyFill="1" applyBorder="1"/>
    <xf numFmtId="0" fontId="4" fillId="0" borderId="34" xfId="0" applyFont="1" applyFill="1" applyBorder="1"/>
    <xf numFmtId="0" fontId="4" fillId="0" borderId="29" xfId="0" applyFont="1" applyFill="1" applyBorder="1"/>
    <xf numFmtId="0" fontId="9" fillId="0" borderId="34" xfId="0" applyFont="1" applyFill="1" applyBorder="1" applyAlignment="1">
      <alignment horizontal="center" vertical="center"/>
    </xf>
    <xf numFmtId="164" fontId="9" fillId="0" borderId="29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164" fontId="9" fillId="0" borderId="36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3">
    <cellStyle name="Gut" xfId="2" builtinId="26"/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1</xdr:col>
          <xdr:colOff>285750</xdr:colOff>
          <xdr:row>0</xdr:row>
          <xdr:rowOff>0</xdr:rowOff>
        </xdr:to>
        <xdr:sp macro="" textlink="">
          <xdr:nvSpPr>
            <xdr:cNvPr id="1038" name="Object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2</xdr:row>
          <xdr:rowOff>38100</xdr:rowOff>
        </xdr:from>
        <xdr:to>
          <xdr:col>0</xdr:col>
          <xdr:colOff>495300</xdr:colOff>
          <xdr:row>3</xdr:row>
          <xdr:rowOff>28575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3</xdr:row>
          <xdr:rowOff>38100</xdr:rowOff>
        </xdr:from>
        <xdr:to>
          <xdr:col>0</xdr:col>
          <xdr:colOff>495300</xdr:colOff>
          <xdr:row>3</xdr:row>
          <xdr:rowOff>266700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3</xdr:row>
          <xdr:rowOff>38100</xdr:rowOff>
        </xdr:from>
        <xdr:to>
          <xdr:col>0</xdr:col>
          <xdr:colOff>495300</xdr:colOff>
          <xdr:row>3</xdr:row>
          <xdr:rowOff>266700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2</xdr:row>
          <xdr:rowOff>47625</xdr:rowOff>
        </xdr:from>
        <xdr:to>
          <xdr:col>2</xdr:col>
          <xdr:colOff>495300</xdr:colOff>
          <xdr:row>3</xdr:row>
          <xdr:rowOff>38100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209550</xdr:colOff>
          <xdr:row>3</xdr:row>
          <xdr:rowOff>38100</xdr:rowOff>
        </xdr:from>
        <xdr:to>
          <xdr:col>2</xdr:col>
          <xdr:colOff>495300</xdr:colOff>
          <xdr:row>3</xdr:row>
          <xdr:rowOff>266700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285750</xdr:colOff>
          <xdr:row>2</xdr:row>
          <xdr:rowOff>28575</xdr:rowOff>
        </xdr:from>
        <xdr:to>
          <xdr:col>4</xdr:col>
          <xdr:colOff>581025</xdr:colOff>
          <xdr:row>3</xdr:row>
          <xdr:rowOff>19050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441959</xdr:colOff>
      <xdr:row>2</xdr:row>
      <xdr:rowOff>47625</xdr:rowOff>
    </xdr:from>
    <xdr:to>
      <xdr:col>4</xdr:col>
      <xdr:colOff>3957</xdr:colOff>
      <xdr:row>3</xdr:row>
      <xdr:rowOff>28575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533649" y="285750"/>
          <a:ext cx="1647825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 - Studienarbeit</a:t>
          </a:r>
          <a:endParaRPr lang="de-DE" sz="1100"/>
        </a:p>
      </xdr:txBody>
    </xdr:sp>
    <xdr:clientData/>
  </xdr:twoCellAnchor>
  <xdr:twoCellAnchor>
    <xdr:from>
      <xdr:col>0</xdr:col>
      <xdr:colOff>451485</xdr:colOff>
      <xdr:row>2</xdr:row>
      <xdr:rowOff>9525</xdr:rowOff>
    </xdr:from>
    <xdr:to>
      <xdr:col>1</xdr:col>
      <xdr:colOff>908769</xdr:colOff>
      <xdr:row>3</xdr:row>
      <xdr:rowOff>0</xdr:rowOff>
    </xdr:to>
    <xdr:sp macro="" textlink="">
      <xdr:nvSpPr>
        <xdr:cNvPr id="26" name="Textfeld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47675" y="247650"/>
          <a:ext cx="148590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</a:t>
          </a:r>
          <a:r>
            <a:rPr lang="de-DE" sz="1100" b="1" i="0" u="none" strike="noStrike" baseline="0">
              <a:effectLst/>
              <a:latin typeface="Arial"/>
            </a:rPr>
            <a:t> - Labor</a:t>
          </a:r>
          <a:r>
            <a:rPr lang="de-DE" sz="1100" b="1" i="0" u="none" strike="noStrike">
              <a:effectLst/>
              <a:latin typeface="Arial"/>
            </a:rPr>
            <a:t>arbeit</a:t>
          </a:r>
          <a:r>
            <a:rPr lang="de-DE" sz="1100" b="0" i="0" u="none" strike="noStrike">
              <a:effectLst/>
              <a:latin typeface="Arial"/>
            </a:rPr>
            <a:t> </a:t>
          </a:r>
          <a:endParaRPr lang="de-DE" sz="1100"/>
        </a:p>
      </xdr:txBody>
    </xdr:sp>
    <xdr:clientData/>
  </xdr:twoCellAnchor>
  <xdr:twoCellAnchor>
    <xdr:from>
      <xdr:col>0</xdr:col>
      <xdr:colOff>441960</xdr:colOff>
      <xdr:row>3</xdr:row>
      <xdr:rowOff>28575</xdr:rowOff>
    </xdr:from>
    <xdr:to>
      <xdr:col>1</xdr:col>
      <xdr:colOff>907002</xdr:colOff>
      <xdr:row>3</xdr:row>
      <xdr:rowOff>257175</xdr:rowOff>
    </xdr:to>
    <xdr:sp macro="" textlink="">
      <xdr:nvSpPr>
        <xdr:cNvPr id="28" name="Textfeld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38150" y="504825"/>
          <a:ext cx="148590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MA - Projekt</a:t>
          </a:r>
          <a:endParaRPr lang="de-DE" sz="1100"/>
        </a:p>
      </xdr:txBody>
    </xdr:sp>
    <xdr:clientData/>
  </xdr:twoCellAnchor>
  <xdr:twoCellAnchor>
    <xdr:from>
      <xdr:col>2</xdr:col>
      <xdr:colOff>441959</xdr:colOff>
      <xdr:row>3</xdr:row>
      <xdr:rowOff>28574</xdr:rowOff>
    </xdr:from>
    <xdr:to>
      <xdr:col>4</xdr:col>
      <xdr:colOff>3957</xdr:colOff>
      <xdr:row>3</xdr:row>
      <xdr:rowOff>247649</xdr:rowOff>
    </xdr:to>
    <xdr:sp macro="" textlink="">
      <xdr:nvSpPr>
        <xdr:cNvPr id="29" name="Textfeld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2533649" y="504824"/>
          <a:ext cx="1647825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MA - Thesis</a:t>
          </a:r>
          <a:endParaRPr lang="de-DE" sz="1100"/>
        </a:p>
      </xdr:txBody>
    </xdr:sp>
    <xdr:clientData/>
  </xdr:twoCellAnchor>
  <xdr:twoCellAnchor>
    <xdr:from>
      <xdr:col>4</xdr:col>
      <xdr:colOff>556260</xdr:colOff>
      <xdr:row>2</xdr:row>
      <xdr:rowOff>38100</xdr:rowOff>
    </xdr:from>
    <xdr:to>
      <xdr:col>6</xdr:col>
      <xdr:colOff>9402</xdr:colOff>
      <xdr:row>2</xdr:row>
      <xdr:rowOff>257175</xdr:rowOff>
    </xdr:to>
    <xdr:sp macro="" textlink="">
      <xdr:nvSpPr>
        <xdr:cNvPr id="30" name="Textfeld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743450" y="514350"/>
          <a:ext cx="1657350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i="0" u="none" strike="noStrike">
              <a:effectLst/>
              <a:latin typeface="Arial"/>
            </a:rPr>
            <a:t>BA - Thesis</a:t>
          </a:r>
          <a:endParaRPr lang="de-DE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666750</xdr:colOff>
          <xdr:row>9</xdr:row>
          <xdr:rowOff>47625</xdr:rowOff>
        </xdr:from>
        <xdr:to>
          <xdr:col>14</xdr:col>
          <xdr:colOff>228600</xdr:colOff>
          <xdr:row>13</xdr:row>
          <xdr:rowOff>222250</xdr:rowOff>
        </xdr:to>
        <xdr:pic>
          <xdr:nvPicPr>
            <xdr:cNvPr id="18" name="Grafik 17"/>
            <xdr:cNvPicPr>
              <a:picLocks noChangeAspect="1" noChangeArrowheads="1"/>
              <a:extLst>
                <a:ext uri="{84589F7E-364E-4C9E-8A38-B11213B215E9}">
                  <a14:cameraTool cellRange="$B$36:$C$47" spid="_x0000_s11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350375" y="2349500"/>
              <a:ext cx="2101850" cy="2984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image" Target="../media/image1.wmf"/><Relationship Id="rId10" Type="http://schemas.openxmlformats.org/officeDocument/2006/relationships/ctrlProp" Target="../ctrlProps/ctrlProp5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7"/>
  </sheetPr>
  <dimension ref="A1:N1176"/>
  <sheetViews>
    <sheetView tabSelected="1" view="pageBreakPreview" zoomScale="6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A11" sqref="A11"/>
    </sheetView>
  </sheetViews>
  <sheetFormatPr baseColWidth="10" defaultRowHeight="12.75" x14ac:dyDescent="0.2"/>
  <cols>
    <col min="1" max="1" width="16.85546875" customWidth="1"/>
    <col min="2" max="5" width="15.7109375" customWidth="1"/>
    <col min="6" max="6" width="17.28515625" customWidth="1"/>
    <col min="7" max="7" width="9.140625" customWidth="1"/>
    <col min="8" max="8" width="7.42578125" bestFit="1" customWidth="1"/>
    <col min="9" max="9" width="7.5703125" customWidth="1"/>
    <col min="10" max="10" width="5.140625" style="5" customWidth="1"/>
    <col min="11" max="11" width="3.85546875" customWidth="1"/>
    <col min="12" max="12" width="15.28515625" customWidth="1"/>
  </cols>
  <sheetData>
    <row r="1" spans="1:11" s="19" customFormat="1" ht="18.75" customHeight="1" x14ac:dyDescent="0.25">
      <c r="A1" s="101" t="s">
        <v>120</v>
      </c>
      <c r="B1" s="102"/>
      <c r="C1" s="102"/>
      <c r="D1" s="102"/>
      <c r="J1" s="34"/>
    </row>
    <row r="2" spans="1:11" s="7" customFormat="1" ht="9" customHeight="1" x14ac:dyDescent="0.25">
      <c r="A2" s="32"/>
      <c r="B2" s="33"/>
      <c r="C2" s="33"/>
      <c r="D2" s="33"/>
      <c r="J2" s="5"/>
    </row>
    <row r="3" spans="1:11" s="7" customFormat="1" ht="18.75" customHeight="1" x14ac:dyDescent="0.2">
      <c r="E3" s="8"/>
      <c r="J3" s="5"/>
    </row>
    <row r="4" spans="1:11" s="7" customFormat="1" ht="24.75" customHeight="1" x14ac:dyDescent="0.25">
      <c r="B4" s="19"/>
      <c r="J4" s="5"/>
    </row>
    <row r="5" spans="1:11" s="9" customFormat="1" ht="20.45" customHeight="1" x14ac:dyDescent="0.2">
      <c r="A5" s="20" t="s">
        <v>45</v>
      </c>
      <c r="B5" s="21"/>
      <c r="C5" s="103"/>
      <c r="D5" s="104"/>
      <c r="E5" s="104"/>
      <c r="F5" s="104"/>
      <c r="G5" s="104"/>
      <c r="H5" s="104"/>
      <c r="I5" s="104"/>
      <c r="J5" s="5"/>
    </row>
    <row r="6" spans="1:11" ht="20.45" customHeight="1" x14ac:dyDescent="0.2">
      <c r="A6" s="30" t="s">
        <v>88</v>
      </c>
      <c r="B6" s="31"/>
      <c r="C6" s="103"/>
      <c r="D6" s="104"/>
      <c r="E6" s="104"/>
      <c r="F6" s="104"/>
      <c r="G6" s="104"/>
      <c r="H6" s="104"/>
      <c r="I6" s="104"/>
    </row>
    <row r="7" spans="1:11" s="9" customFormat="1" ht="20.45" customHeight="1" x14ac:dyDescent="0.2">
      <c r="A7" s="20" t="s">
        <v>1</v>
      </c>
      <c r="B7" s="21"/>
      <c r="C7" s="105"/>
      <c r="D7" s="105"/>
      <c r="E7" s="105"/>
      <c r="F7" s="105"/>
      <c r="G7" s="105"/>
      <c r="H7" s="105"/>
      <c r="I7" s="105"/>
      <c r="J7" s="5"/>
    </row>
    <row r="8" spans="1:11" s="7" customFormat="1" ht="15.6" customHeight="1" thickBot="1" x14ac:dyDescent="0.25">
      <c r="B8" s="2"/>
      <c r="J8" s="5"/>
    </row>
    <row r="9" spans="1:11" s="7" customFormat="1" ht="34.5" thickBot="1" x14ac:dyDescent="0.25">
      <c r="A9" s="11" t="s">
        <v>0</v>
      </c>
      <c r="B9" s="12" t="s">
        <v>19</v>
      </c>
      <c r="C9" s="12" t="s">
        <v>14</v>
      </c>
      <c r="D9" s="12" t="s">
        <v>15</v>
      </c>
      <c r="E9" s="12" t="s">
        <v>16</v>
      </c>
      <c r="F9" s="12" t="s">
        <v>17</v>
      </c>
      <c r="G9" s="61" t="s">
        <v>13</v>
      </c>
      <c r="H9" s="41" t="s">
        <v>38</v>
      </c>
      <c r="I9" s="42" t="s">
        <v>37</v>
      </c>
      <c r="J9" s="22"/>
      <c r="K9" s="23"/>
    </row>
    <row r="10" spans="1:11" s="9" customFormat="1" ht="18.75" thickBot="1" x14ac:dyDescent="0.25">
      <c r="A10" s="15" t="s">
        <v>12</v>
      </c>
      <c r="B10" s="47" t="s">
        <v>2</v>
      </c>
      <c r="C10" s="48"/>
      <c r="D10" s="100" t="s">
        <v>39</v>
      </c>
      <c r="E10" s="100"/>
      <c r="F10" s="49">
        <v>40</v>
      </c>
      <c r="G10" s="80"/>
      <c r="H10" s="81"/>
      <c r="I10" s="46">
        <f>SUM(I11:I15)</f>
        <v>40</v>
      </c>
      <c r="J10" s="24"/>
      <c r="K10" s="25"/>
    </row>
    <row r="11" spans="1:11" s="7" customFormat="1" ht="45" x14ac:dyDescent="0.2">
      <c r="A11" s="72" t="s">
        <v>49</v>
      </c>
      <c r="B11" s="62" t="s">
        <v>25</v>
      </c>
      <c r="C11" s="52" t="s">
        <v>34</v>
      </c>
      <c r="D11" s="52" t="s">
        <v>33</v>
      </c>
      <c r="E11" s="52" t="s">
        <v>26</v>
      </c>
      <c r="F11" s="58" t="s">
        <v>35</v>
      </c>
      <c r="G11" s="66">
        <v>100</v>
      </c>
      <c r="H11" s="53">
        <v>2</v>
      </c>
      <c r="I11" s="54">
        <f>G11/100*H11/SUM($H$11:$H$15)*$F$10</f>
        <v>10</v>
      </c>
      <c r="J11" s="26"/>
      <c r="K11" s="27"/>
    </row>
    <row r="12" spans="1:11" s="7" customFormat="1" ht="90" x14ac:dyDescent="0.2">
      <c r="A12" s="17" t="s">
        <v>50</v>
      </c>
      <c r="B12" s="63" t="s">
        <v>27</v>
      </c>
      <c r="C12" s="50" t="s">
        <v>28</v>
      </c>
      <c r="D12" s="50" t="s">
        <v>29</v>
      </c>
      <c r="E12" s="50" t="s">
        <v>32</v>
      </c>
      <c r="F12" s="59" t="s">
        <v>30</v>
      </c>
      <c r="G12" s="67">
        <v>100</v>
      </c>
      <c r="H12" s="51">
        <v>2</v>
      </c>
      <c r="I12" s="18">
        <f>G12/100*H12/SUM($H$11:$H$15)*$F$10</f>
        <v>10</v>
      </c>
      <c r="J12" s="26"/>
      <c r="K12" s="27"/>
    </row>
    <row r="13" spans="1:11" s="7" customFormat="1" ht="67.5" x14ac:dyDescent="0.2">
      <c r="A13" s="17" t="s">
        <v>4</v>
      </c>
      <c r="B13" s="63" t="s">
        <v>23</v>
      </c>
      <c r="C13" s="50" t="s">
        <v>116</v>
      </c>
      <c r="D13" s="50" t="s">
        <v>115</v>
      </c>
      <c r="E13" s="50" t="s">
        <v>24</v>
      </c>
      <c r="F13" s="59" t="s">
        <v>113</v>
      </c>
      <c r="G13" s="67">
        <v>100</v>
      </c>
      <c r="H13" s="51">
        <v>1</v>
      </c>
      <c r="I13" s="18">
        <f>G13/100*H13/SUM($H$11:$H$15)*$F$10</f>
        <v>5</v>
      </c>
      <c r="J13" s="26"/>
      <c r="K13" s="27"/>
    </row>
    <row r="14" spans="1:11" s="7" customFormat="1" ht="45" x14ac:dyDescent="0.2">
      <c r="A14" s="17" t="s">
        <v>5</v>
      </c>
      <c r="B14" s="63" t="s">
        <v>6</v>
      </c>
      <c r="C14" s="50" t="s">
        <v>7</v>
      </c>
      <c r="D14" s="50" t="s">
        <v>114</v>
      </c>
      <c r="E14" s="50" t="s">
        <v>22</v>
      </c>
      <c r="F14" s="59" t="s">
        <v>11</v>
      </c>
      <c r="G14" s="67">
        <v>100</v>
      </c>
      <c r="H14" s="51">
        <v>1</v>
      </c>
      <c r="I14" s="18">
        <f>G14/100*H14/SUM($H$11:$H$15)*$F$10</f>
        <v>5</v>
      </c>
      <c r="J14" s="26"/>
      <c r="K14" s="27"/>
    </row>
    <row r="15" spans="1:11" s="7" customFormat="1" ht="45.75" thickBot="1" x14ac:dyDescent="0.25">
      <c r="A15" s="73" t="s">
        <v>36</v>
      </c>
      <c r="B15" s="64" t="s">
        <v>20</v>
      </c>
      <c r="C15" s="55" t="s">
        <v>21</v>
      </c>
      <c r="D15" s="55" t="s">
        <v>8</v>
      </c>
      <c r="E15" s="55" t="s">
        <v>9</v>
      </c>
      <c r="F15" s="60" t="s">
        <v>10</v>
      </c>
      <c r="G15" s="65">
        <v>100</v>
      </c>
      <c r="H15" s="56">
        <v>2</v>
      </c>
      <c r="I15" s="57">
        <f>G15/100*H15/SUM($H$11:$H$15)*$F$10</f>
        <v>10</v>
      </c>
      <c r="J15" s="26"/>
      <c r="K15" s="27"/>
    </row>
    <row r="16" spans="1:11" s="9" customFormat="1" ht="18.75" thickBot="1" x14ac:dyDescent="0.25">
      <c r="A16" s="71" t="s">
        <v>12</v>
      </c>
      <c r="B16" s="16" t="s">
        <v>3</v>
      </c>
      <c r="C16" s="43"/>
      <c r="D16" s="106" t="s">
        <v>39</v>
      </c>
      <c r="E16" s="106"/>
      <c r="F16" s="44" t="s">
        <v>40</v>
      </c>
      <c r="G16" s="82"/>
      <c r="H16" s="82"/>
      <c r="I16" s="83">
        <f>SUM(I17:I22)</f>
        <v>39.999999999999993</v>
      </c>
      <c r="J16" s="24"/>
      <c r="K16" s="25"/>
    </row>
    <row r="17" spans="1:13" s="8" customFormat="1" ht="101.25" x14ac:dyDescent="0.2">
      <c r="A17" s="84" t="s">
        <v>64</v>
      </c>
      <c r="B17" s="90" t="s">
        <v>31</v>
      </c>
      <c r="C17" s="52" t="s">
        <v>53</v>
      </c>
      <c r="D17" s="52" t="s">
        <v>54</v>
      </c>
      <c r="E17" s="52" t="s">
        <v>65</v>
      </c>
      <c r="F17" s="68" t="s">
        <v>55</v>
      </c>
      <c r="G17" s="87">
        <v>100</v>
      </c>
      <c r="H17" s="53">
        <v>3</v>
      </c>
      <c r="I17" s="54">
        <f>G17/100*H17/SUM($H$17:$H$22)*$F$16</f>
        <v>10</v>
      </c>
      <c r="J17" s="26"/>
      <c r="K17" s="27"/>
    </row>
    <row r="18" spans="1:13" s="8" customFormat="1" ht="102.75" customHeight="1" x14ac:dyDescent="0.2">
      <c r="A18" s="85" t="s">
        <v>48</v>
      </c>
      <c r="B18" s="91" t="s">
        <v>47</v>
      </c>
      <c r="C18" s="50" t="s">
        <v>68</v>
      </c>
      <c r="D18" s="50" t="s">
        <v>69</v>
      </c>
      <c r="E18" s="50" t="s">
        <v>70</v>
      </c>
      <c r="F18" s="69" t="s">
        <v>67</v>
      </c>
      <c r="G18" s="88">
        <v>100</v>
      </c>
      <c r="H18" s="51">
        <v>2</v>
      </c>
      <c r="I18" s="18">
        <f t="shared" ref="I18:I22" si="0">G18/100*H18/SUM($H$17:$H$22)*$F$16</f>
        <v>6.6666666666666661</v>
      </c>
      <c r="J18" s="26"/>
      <c r="K18" s="27"/>
    </row>
    <row r="19" spans="1:13" s="8" customFormat="1" ht="51" x14ac:dyDescent="0.2">
      <c r="A19" s="85" t="s">
        <v>51</v>
      </c>
      <c r="B19" s="91" t="s">
        <v>71</v>
      </c>
      <c r="C19" s="50" t="s">
        <v>72</v>
      </c>
      <c r="D19" s="50" t="s">
        <v>74</v>
      </c>
      <c r="E19" s="50" t="s">
        <v>73</v>
      </c>
      <c r="F19" s="69" t="s">
        <v>75</v>
      </c>
      <c r="G19" s="88">
        <v>100</v>
      </c>
      <c r="H19" s="51">
        <v>2</v>
      </c>
      <c r="I19" s="18">
        <f t="shared" si="0"/>
        <v>6.6666666666666661</v>
      </c>
      <c r="J19" s="26"/>
      <c r="K19" s="27"/>
    </row>
    <row r="20" spans="1:13" s="8" customFormat="1" ht="67.5" customHeight="1" x14ac:dyDescent="0.2">
      <c r="A20" s="85" t="s">
        <v>46</v>
      </c>
      <c r="B20" s="91" t="s">
        <v>66</v>
      </c>
      <c r="C20" s="50" t="s">
        <v>62</v>
      </c>
      <c r="D20" s="50" t="s">
        <v>63</v>
      </c>
      <c r="E20" s="50" t="s">
        <v>52</v>
      </c>
      <c r="F20" s="69" t="s">
        <v>76</v>
      </c>
      <c r="G20" s="88">
        <v>100</v>
      </c>
      <c r="H20" s="51">
        <v>2</v>
      </c>
      <c r="I20" s="18">
        <f t="shared" si="0"/>
        <v>6.6666666666666661</v>
      </c>
      <c r="J20" s="26"/>
      <c r="K20" s="27"/>
    </row>
    <row r="21" spans="1:13" s="8" customFormat="1" ht="45" x14ac:dyDescent="0.2">
      <c r="A21" s="85" t="s">
        <v>56</v>
      </c>
      <c r="B21" s="91" t="s">
        <v>57</v>
      </c>
      <c r="C21" s="50" t="s">
        <v>59</v>
      </c>
      <c r="D21" s="50" t="s">
        <v>60</v>
      </c>
      <c r="E21" s="50" t="s">
        <v>61</v>
      </c>
      <c r="F21" s="69" t="s">
        <v>58</v>
      </c>
      <c r="G21" s="88">
        <v>100</v>
      </c>
      <c r="H21" s="51">
        <v>1</v>
      </c>
      <c r="I21" s="18">
        <f t="shared" si="0"/>
        <v>3.333333333333333</v>
      </c>
      <c r="J21" s="26"/>
      <c r="K21" s="27"/>
      <c r="L21" s="27"/>
      <c r="M21" s="4"/>
    </row>
    <row r="22" spans="1:13" s="7" customFormat="1" ht="79.5" thickBot="1" x14ac:dyDescent="0.25">
      <c r="A22" s="86" t="s">
        <v>79</v>
      </c>
      <c r="B22" s="92" t="s">
        <v>78</v>
      </c>
      <c r="C22" s="55" t="s">
        <v>80</v>
      </c>
      <c r="D22" s="55" t="s">
        <v>81</v>
      </c>
      <c r="E22" s="55" t="s">
        <v>82</v>
      </c>
      <c r="F22" s="70" t="s">
        <v>77</v>
      </c>
      <c r="G22" s="89">
        <v>100</v>
      </c>
      <c r="H22" s="56">
        <v>2</v>
      </c>
      <c r="I22" s="57">
        <f t="shared" si="0"/>
        <v>6.6666666666666661</v>
      </c>
      <c r="J22" s="26"/>
      <c r="K22" s="27"/>
      <c r="L22" s="27"/>
      <c r="M22" s="4"/>
    </row>
    <row r="23" spans="1:13" s="7" customFormat="1" ht="18.75" thickBot="1" x14ac:dyDescent="0.25">
      <c r="A23" s="15" t="s">
        <v>12</v>
      </c>
      <c r="B23" s="16" t="s">
        <v>41</v>
      </c>
      <c r="C23" s="43"/>
      <c r="D23" s="106" t="s">
        <v>39</v>
      </c>
      <c r="E23" s="106"/>
      <c r="F23" s="44" t="s">
        <v>42</v>
      </c>
      <c r="G23" s="45"/>
      <c r="H23" s="45"/>
      <c r="I23" s="46">
        <f>SUM(I24:I28)</f>
        <v>18.666666666666668</v>
      </c>
      <c r="J23" s="28"/>
      <c r="K23" s="27"/>
      <c r="L23" s="27"/>
      <c r="M23" s="4"/>
    </row>
    <row r="24" spans="1:13" s="7" customFormat="1" ht="90" x14ac:dyDescent="0.2">
      <c r="A24" s="93" t="s">
        <v>90</v>
      </c>
      <c r="B24" s="52" t="s">
        <v>104</v>
      </c>
      <c r="C24" s="52" t="s">
        <v>107</v>
      </c>
      <c r="D24" s="52" t="s">
        <v>108</v>
      </c>
      <c r="E24" s="52" t="s">
        <v>106</v>
      </c>
      <c r="F24" s="58" t="s">
        <v>105</v>
      </c>
      <c r="G24" s="66">
        <v>95</v>
      </c>
      <c r="H24" s="53">
        <v>2</v>
      </c>
      <c r="I24" s="54">
        <f>G24/100*H24/SUM($H$24:$H$28)*$F$23</f>
        <v>4.2222222222222223</v>
      </c>
      <c r="J24" s="35"/>
      <c r="K24" s="27"/>
      <c r="L24" s="27"/>
      <c r="M24" s="4"/>
    </row>
    <row r="25" spans="1:13" s="7" customFormat="1" ht="45" x14ac:dyDescent="0.2">
      <c r="A25" s="94" t="s">
        <v>92</v>
      </c>
      <c r="B25" s="50" t="s">
        <v>109</v>
      </c>
      <c r="C25" s="50" t="s">
        <v>110</v>
      </c>
      <c r="D25" s="50" t="s">
        <v>111</v>
      </c>
      <c r="E25" s="50" t="s">
        <v>112</v>
      </c>
      <c r="F25" s="59" t="s">
        <v>93</v>
      </c>
      <c r="G25" s="67">
        <v>90</v>
      </c>
      <c r="H25" s="51">
        <v>1</v>
      </c>
      <c r="I25" s="18">
        <f t="shared" ref="I25:I28" si="1">G25/100*H25/SUM($H$24:$H$28)*$F$23</f>
        <v>2</v>
      </c>
      <c r="J25" s="35"/>
      <c r="K25" s="27"/>
      <c r="L25" s="27"/>
      <c r="M25" s="4"/>
    </row>
    <row r="26" spans="1:13" s="7" customFormat="1" ht="56.25" x14ac:dyDescent="0.2">
      <c r="A26" s="94" t="s">
        <v>56</v>
      </c>
      <c r="B26" s="50" t="s">
        <v>83</v>
      </c>
      <c r="C26" s="50" t="s">
        <v>84</v>
      </c>
      <c r="D26" s="50" t="s">
        <v>102</v>
      </c>
      <c r="E26" s="50" t="s">
        <v>101</v>
      </c>
      <c r="F26" s="59" t="s">
        <v>103</v>
      </c>
      <c r="G26" s="67">
        <v>100</v>
      </c>
      <c r="H26" s="51">
        <v>1</v>
      </c>
      <c r="I26" s="18">
        <f t="shared" si="1"/>
        <v>2.2222222222222223</v>
      </c>
      <c r="J26" s="35"/>
      <c r="K26" s="27"/>
      <c r="L26" s="27"/>
      <c r="M26" s="4"/>
    </row>
    <row r="27" spans="1:13" s="7" customFormat="1" ht="123.75" x14ac:dyDescent="0.2">
      <c r="A27" s="94" t="s">
        <v>91</v>
      </c>
      <c r="B27" s="50" t="s">
        <v>95</v>
      </c>
      <c r="C27" s="50" t="s">
        <v>98</v>
      </c>
      <c r="D27" s="50" t="s">
        <v>99</v>
      </c>
      <c r="E27" s="50" t="s">
        <v>100</v>
      </c>
      <c r="F27" s="59" t="s">
        <v>94</v>
      </c>
      <c r="G27" s="67">
        <v>95</v>
      </c>
      <c r="H27" s="51">
        <v>2</v>
      </c>
      <c r="I27" s="18">
        <f t="shared" si="1"/>
        <v>4.2222222222222223</v>
      </c>
      <c r="J27" s="35"/>
      <c r="K27" s="27"/>
      <c r="L27" s="27"/>
      <c r="M27" s="4"/>
    </row>
    <row r="28" spans="1:13" s="7" customFormat="1" ht="79.5" thickBot="1" x14ac:dyDescent="0.25">
      <c r="A28" s="95" t="s">
        <v>43</v>
      </c>
      <c r="B28" s="55" t="s">
        <v>96</v>
      </c>
      <c r="C28" s="55" t="s">
        <v>87</v>
      </c>
      <c r="D28" s="55" t="s">
        <v>86</v>
      </c>
      <c r="E28" s="55" t="s">
        <v>85</v>
      </c>
      <c r="F28" s="60" t="s">
        <v>97</v>
      </c>
      <c r="G28" s="65">
        <v>90</v>
      </c>
      <c r="H28" s="56">
        <v>3</v>
      </c>
      <c r="I28" s="57">
        <f t="shared" si="1"/>
        <v>6.0000000000000009</v>
      </c>
      <c r="J28" s="35"/>
      <c r="K28" s="27"/>
      <c r="L28" s="27"/>
      <c r="M28" s="4"/>
    </row>
    <row r="29" spans="1:13" s="7" customFormat="1" ht="22.5" customHeight="1" x14ac:dyDescent="0.25">
      <c r="A29" s="36"/>
      <c r="B29" s="76"/>
      <c r="C29" s="76"/>
      <c r="D29" s="76"/>
      <c r="E29" s="76"/>
      <c r="F29" s="38" t="s">
        <v>18</v>
      </c>
      <c r="G29" s="39"/>
      <c r="H29" s="39"/>
      <c r="I29" s="40"/>
    </row>
    <row r="30" spans="1:13" s="7" customFormat="1" ht="15.75" x14ac:dyDescent="0.25">
      <c r="A30" s="36"/>
      <c r="B30" s="37"/>
      <c r="C30" s="37"/>
      <c r="D30" s="99" t="s">
        <v>89</v>
      </c>
      <c r="E30" s="99"/>
      <c r="F30" s="99"/>
      <c r="G30" s="97">
        <f>ROUND(I10+I16+I23,0)</f>
        <v>99</v>
      </c>
      <c r="H30" s="39"/>
      <c r="I30" s="40"/>
    </row>
    <row r="31" spans="1:13" s="7" customFormat="1" ht="15.75" x14ac:dyDescent="0.25">
      <c r="A31" s="36"/>
      <c r="B31" s="37"/>
      <c r="C31" s="37"/>
      <c r="D31" s="77"/>
      <c r="E31" s="77"/>
      <c r="F31" s="78" t="s">
        <v>117</v>
      </c>
      <c r="G31" s="39"/>
      <c r="H31" s="39"/>
      <c r="I31" s="40"/>
    </row>
    <row r="32" spans="1:13" s="7" customFormat="1" ht="12.75" customHeight="1" x14ac:dyDescent="0.2">
      <c r="A32" s="4"/>
      <c r="B32" s="74"/>
      <c r="C32" s="75"/>
      <c r="D32" s="75"/>
      <c r="E32" s="75"/>
      <c r="F32" s="75"/>
      <c r="G32" s="98" t="s">
        <v>44</v>
      </c>
      <c r="H32" s="98"/>
      <c r="I32" s="96">
        <f>IF(G30&lt;50,5,VLOOKUP(G30,B38:C47,2,TRUE))</f>
        <v>1</v>
      </c>
    </row>
    <row r="33" spans="1:14" s="7" customFormat="1" x14ac:dyDescent="0.2">
      <c r="A33" s="13"/>
      <c r="B33" s="6"/>
      <c r="C33" s="3"/>
      <c r="D33" s="3"/>
      <c r="E33" s="4"/>
      <c r="F33" s="4"/>
    </row>
    <row r="34" spans="1:14" s="7" customFormat="1" x14ac:dyDescent="0.2">
      <c r="B34" s="5"/>
      <c r="C34" s="3"/>
      <c r="D34" s="3"/>
      <c r="E34" s="4"/>
      <c r="F34" s="4"/>
    </row>
    <row r="35" spans="1:14" s="29" customFormat="1" ht="13.5" thickBot="1" x14ac:dyDescent="0.25">
      <c r="A35" s="14"/>
      <c r="B35" s="6"/>
      <c r="C35" s="3"/>
      <c r="D35" s="3"/>
      <c r="E35" s="4"/>
      <c r="F35" s="4"/>
      <c r="G35" s="7"/>
      <c r="H35" s="7"/>
      <c r="I35" s="7"/>
    </row>
    <row r="36" spans="1:14" s="29" customFormat="1" ht="19.5" customHeight="1" x14ac:dyDescent="0.25">
      <c r="A36" s="10"/>
      <c r="B36" s="107" t="s">
        <v>118</v>
      </c>
      <c r="C36" s="108"/>
      <c r="D36" s="3"/>
      <c r="E36" s="4"/>
      <c r="F36" s="79"/>
      <c r="G36" s="7"/>
      <c r="H36" s="7"/>
      <c r="I36" s="7"/>
    </row>
    <row r="37" spans="1:14" s="29" customFormat="1" ht="19.5" customHeight="1" x14ac:dyDescent="0.2">
      <c r="B37" s="109" t="s">
        <v>119</v>
      </c>
      <c r="C37" s="110" t="s">
        <v>44</v>
      </c>
      <c r="D37" s="1"/>
      <c r="E37" s="1"/>
      <c r="F37" s="1"/>
    </row>
    <row r="38" spans="1:14" s="29" customFormat="1" ht="19.5" customHeight="1" x14ac:dyDescent="0.2">
      <c r="B38" s="111">
        <v>50</v>
      </c>
      <c r="C38" s="112">
        <v>4</v>
      </c>
      <c r="D38" s="1"/>
      <c r="E38" s="1"/>
      <c r="F38" s="1"/>
    </row>
    <row r="39" spans="1:14" s="29" customFormat="1" ht="19.5" customHeight="1" x14ac:dyDescent="0.2">
      <c r="B39" s="113">
        <v>55</v>
      </c>
      <c r="C39" s="117">
        <v>3.7</v>
      </c>
      <c r="D39" s="1"/>
      <c r="E39" s="1"/>
      <c r="F39" s="1"/>
      <c r="J39" s="6"/>
      <c r="K39" s="1"/>
      <c r="L39" s="1"/>
      <c r="M39" s="1"/>
      <c r="N39" s="1"/>
    </row>
    <row r="40" spans="1:14" s="29" customFormat="1" ht="19.5" customHeight="1" x14ac:dyDescent="0.2">
      <c r="B40" s="111">
        <v>60</v>
      </c>
      <c r="C40" s="114">
        <v>3.3</v>
      </c>
      <c r="D40" s="1"/>
      <c r="E40" s="1"/>
      <c r="F40" s="1"/>
      <c r="J40" s="6"/>
      <c r="K40" s="1"/>
      <c r="L40" s="1"/>
      <c r="M40" s="1"/>
      <c r="N40" s="1"/>
    </row>
    <row r="41" spans="1:14" s="29" customFormat="1" ht="19.5" customHeight="1" x14ac:dyDescent="0.2">
      <c r="B41" s="111">
        <v>65</v>
      </c>
      <c r="C41" s="112">
        <v>3</v>
      </c>
      <c r="J41" s="6"/>
      <c r="K41" s="1"/>
      <c r="L41" s="1"/>
      <c r="M41" s="1"/>
      <c r="N41" s="1"/>
    </row>
    <row r="42" spans="1:14" s="29" customFormat="1" ht="19.5" customHeight="1" x14ac:dyDescent="0.2">
      <c r="B42" s="113">
        <v>70</v>
      </c>
      <c r="C42" s="112">
        <v>2.7</v>
      </c>
      <c r="J42" s="6"/>
      <c r="K42" s="1"/>
      <c r="L42" s="1"/>
      <c r="M42" s="1"/>
      <c r="N42" s="1"/>
    </row>
    <row r="43" spans="1:14" s="29" customFormat="1" ht="19.5" customHeight="1" x14ac:dyDescent="0.2">
      <c r="B43" s="111">
        <v>75</v>
      </c>
      <c r="C43" s="112">
        <v>2.2999999999999998</v>
      </c>
      <c r="J43" s="6"/>
      <c r="K43" s="1"/>
      <c r="L43" s="1"/>
      <c r="M43" s="1"/>
      <c r="N43" s="1"/>
    </row>
    <row r="44" spans="1:14" s="29" customFormat="1" ht="19.5" customHeight="1" x14ac:dyDescent="0.2">
      <c r="B44" s="111">
        <v>80</v>
      </c>
      <c r="C44" s="112">
        <v>2</v>
      </c>
      <c r="J44" s="6"/>
      <c r="K44" s="1"/>
      <c r="L44" s="1"/>
      <c r="M44" s="1"/>
      <c r="N44" s="1"/>
    </row>
    <row r="45" spans="1:14" s="29" customFormat="1" ht="19.5" customHeight="1" x14ac:dyDescent="0.2">
      <c r="B45" s="113">
        <v>85</v>
      </c>
      <c r="C45" s="112">
        <v>1.7</v>
      </c>
      <c r="J45" s="6"/>
      <c r="K45" s="1"/>
      <c r="L45" s="1"/>
      <c r="M45" s="1"/>
      <c r="N45" s="1"/>
    </row>
    <row r="46" spans="1:14" s="29" customFormat="1" ht="19.5" customHeight="1" x14ac:dyDescent="0.2">
      <c r="B46" s="111">
        <v>90</v>
      </c>
      <c r="C46" s="112">
        <v>1.3</v>
      </c>
      <c r="J46" s="6"/>
      <c r="K46" s="1"/>
      <c r="L46" s="1"/>
      <c r="M46" s="1"/>
      <c r="N46" s="1"/>
    </row>
    <row r="47" spans="1:14" s="29" customFormat="1" ht="19.5" customHeight="1" thickBot="1" x14ac:dyDescent="0.25">
      <c r="B47" s="115">
        <v>95</v>
      </c>
      <c r="C47" s="116">
        <v>1</v>
      </c>
      <c r="J47" s="6"/>
      <c r="K47" s="1"/>
      <c r="L47" s="1"/>
      <c r="M47" s="1"/>
      <c r="N47" s="1"/>
    </row>
    <row r="48" spans="1:14" s="29" customFormat="1" ht="19.5" customHeight="1" x14ac:dyDescent="0.2">
      <c r="J48" s="6"/>
      <c r="K48" s="1"/>
      <c r="L48" s="1"/>
      <c r="M48" s="1"/>
      <c r="N48" s="1"/>
    </row>
    <row r="49" spans="10:14" s="29" customFormat="1" x14ac:dyDescent="0.2">
      <c r="J49" s="6"/>
      <c r="K49" s="1"/>
      <c r="L49" s="1"/>
      <c r="M49" s="1"/>
      <c r="N49" s="1"/>
    </row>
    <row r="50" spans="10:14" s="29" customFormat="1" x14ac:dyDescent="0.2">
      <c r="J50" s="6"/>
      <c r="K50" s="1"/>
      <c r="L50" s="1"/>
      <c r="M50" s="1"/>
      <c r="N50" s="1"/>
    </row>
    <row r="51" spans="10:14" s="29" customFormat="1" x14ac:dyDescent="0.2">
      <c r="J51" s="6"/>
      <c r="K51" s="1"/>
      <c r="L51" s="1"/>
      <c r="M51" s="1"/>
      <c r="N51" s="1"/>
    </row>
    <row r="52" spans="10:14" s="29" customFormat="1" x14ac:dyDescent="0.2">
      <c r="J52" s="6"/>
      <c r="K52" s="1"/>
      <c r="L52" s="1"/>
      <c r="M52" s="1"/>
      <c r="N52" s="1"/>
    </row>
    <row r="53" spans="10:14" s="29" customFormat="1" x14ac:dyDescent="0.2">
      <c r="J53" s="6"/>
      <c r="K53" s="1"/>
      <c r="L53" s="1"/>
      <c r="M53" s="1"/>
      <c r="N53" s="1"/>
    </row>
    <row r="54" spans="10:14" s="29" customFormat="1" x14ac:dyDescent="0.2">
      <c r="J54" s="6"/>
      <c r="K54" s="1"/>
      <c r="L54" s="1"/>
      <c r="M54" s="1"/>
      <c r="N54" s="1"/>
    </row>
    <row r="55" spans="10:14" s="29" customFormat="1" x14ac:dyDescent="0.2">
      <c r="J55" s="6"/>
      <c r="K55" s="1"/>
      <c r="L55" s="1"/>
      <c r="M55" s="1"/>
      <c r="N55" s="1"/>
    </row>
    <row r="56" spans="10:14" s="29" customFormat="1" x14ac:dyDescent="0.2">
      <c r="J56" s="6"/>
      <c r="K56" s="1"/>
      <c r="L56" s="1"/>
      <c r="M56" s="1"/>
      <c r="N56" s="1"/>
    </row>
    <row r="57" spans="10:14" s="29" customFormat="1" x14ac:dyDescent="0.2">
      <c r="J57" s="6"/>
      <c r="K57" s="1"/>
      <c r="L57" s="1"/>
      <c r="M57" s="1"/>
      <c r="N57" s="1"/>
    </row>
    <row r="58" spans="10:14" s="29" customFormat="1" x14ac:dyDescent="0.2">
      <c r="J58" s="6"/>
      <c r="K58" s="1"/>
      <c r="L58" s="1"/>
      <c r="M58" s="1"/>
      <c r="N58" s="1"/>
    </row>
    <row r="59" spans="10:14" s="29" customFormat="1" x14ac:dyDescent="0.2">
      <c r="J59" s="6"/>
      <c r="K59" s="1"/>
      <c r="L59" s="1"/>
      <c r="M59" s="1"/>
      <c r="N59" s="1"/>
    </row>
    <row r="60" spans="10:14" s="29" customFormat="1" x14ac:dyDescent="0.2">
      <c r="J60" s="6"/>
      <c r="K60" s="1"/>
      <c r="L60" s="1"/>
      <c r="M60" s="1"/>
      <c r="N60" s="1"/>
    </row>
    <row r="61" spans="10:14" s="29" customFormat="1" x14ac:dyDescent="0.2">
      <c r="J61" s="6"/>
      <c r="K61" s="1"/>
      <c r="L61" s="1"/>
      <c r="M61" s="1"/>
      <c r="N61" s="1"/>
    </row>
    <row r="62" spans="10:14" s="29" customFormat="1" x14ac:dyDescent="0.2">
      <c r="J62" s="6"/>
      <c r="K62" s="1"/>
      <c r="L62" s="1"/>
      <c r="M62" s="1"/>
      <c r="N62" s="1"/>
    </row>
    <row r="63" spans="10:14" s="29" customFormat="1" x14ac:dyDescent="0.2">
      <c r="J63" s="6"/>
      <c r="K63" s="1"/>
      <c r="L63" s="1"/>
      <c r="M63" s="1"/>
      <c r="N63" s="1"/>
    </row>
    <row r="64" spans="10:14" s="29" customFormat="1" x14ac:dyDescent="0.2">
      <c r="J64" s="6"/>
      <c r="K64" s="1"/>
      <c r="L64" s="1"/>
      <c r="M64" s="1"/>
      <c r="N64" s="1"/>
    </row>
    <row r="65" spans="10:14" s="29" customFormat="1" x14ac:dyDescent="0.2">
      <c r="J65" s="6"/>
      <c r="K65" s="1"/>
      <c r="L65" s="1"/>
      <c r="M65" s="1"/>
      <c r="N65" s="1"/>
    </row>
    <row r="66" spans="10:14" s="29" customFormat="1" x14ac:dyDescent="0.2">
      <c r="J66" s="6"/>
      <c r="K66" s="1"/>
      <c r="L66" s="1"/>
      <c r="M66" s="1"/>
      <c r="N66" s="1"/>
    </row>
    <row r="67" spans="10:14" s="29" customFormat="1" x14ac:dyDescent="0.2">
      <c r="J67" s="6"/>
      <c r="K67" s="1"/>
      <c r="L67" s="1"/>
      <c r="M67" s="1"/>
      <c r="N67" s="1"/>
    </row>
    <row r="68" spans="10:14" s="29" customFormat="1" x14ac:dyDescent="0.2">
      <c r="J68" s="6"/>
      <c r="K68" s="1"/>
      <c r="L68" s="1"/>
      <c r="M68" s="1"/>
      <c r="N68" s="1"/>
    </row>
    <row r="69" spans="10:14" s="29" customFormat="1" x14ac:dyDescent="0.2">
      <c r="J69" s="6"/>
      <c r="K69" s="1"/>
      <c r="L69" s="1"/>
      <c r="M69" s="1"/>
      <c r="N69" s="1"/>
    </row>
    <row r="70" spans="10:14" s="29" customFormat="1" x14ac:dyDescent="0.2">
      <c r="J70" s="6"/>
      <c r="K70" s="1"/>
      <c r="L70" s="1"/>
      <c r="M70" s="1"/>
      <c r="N70" s="1"/>
    </row>
    <row r="71" spans="10:14" s="29" customFormat="1" x14ac:dyDescent="0.2">
      <c r="J71" s="6"/>
      <c r="K71" s="1"/>
      <c r="L71" s="1"/>
      <c r="M71" s="1"/>
      <c r="N71" s="1"/>
    </row>
    <row r="72" spans="10:14" s="29" customFormat="1" x14ac:dyDescent="0.2">
      <c r="J72" s="6"/>
      <c r="K72" s="1"/>
      <c r="L72" s="1"/>
      <c r="M72" s="1"/>
      <c r="N72" s="1"/>
    </row>
    <row r="73" spans="10:14" s="29" customFormat="1" x14ac:dyDescent="0.2">
      <c r="J73" s="6"/>
      <c r="K73" s="1"/>
      <c r="L73" s="1"/>
      <c r="M73" s="1"/>
      <c r="N73" s="1"/>
    </row>
    <row r="74" spans="10:14" s="29" customFormat="1" x14ac:dyDescent="0.2">
      <c r="J74" s="6"/>
      <c r="K74" s="1"/>
      <c r="L74" s="1"/>
      <c r="M74" s="1"/>
      <c r="N74" s="1"/>
    </row>
    <row r="75" spans="10:14" s="29" customFormat="1" x14ac:dyDescent="0.2">
      <c r="J75" s="6"/>
      <c r="K75" s="1"/>
      <c r="L75" s="1"/>
      <c r="M75" s="1"/>
      <c r="N75" s="1"/>
    </row>
    <row r="76" spans="10:14" s="29" customFormat="1" x14ac:dyDescent="0.2">
      <c r="J76" s="6"/>
      <c r="K76" s="1"/>
      <c r="L76" s="1"/>
      <c r="M76" s="1"/>
      <c r="N76" s="1"/>
    </row>
    <row r="77" spans="10:14" s="29" customFormat="1" x14ac:dyDescent="0.2">
      <c r="J77" s="6"/>
      <c r="K77" s="1"/>
      <c r="L77" s="1"/>
      <c r="M77" s="1"/>
      <c r="N77" s="1"/>
    </row>
    <row r="78" spans="10:14" s="29" customFormat="1" x14ac:dyDescent="0.2">
      <c r="J78" s="6"/>
      <c r="K78" s="1"/>
      <c r="L78" s="1"/>
      <c r="M78" s="1"/>
      <c r="N78" s="1"/>
    </row>
    <row r="79" spans="10:14" s="29" customFormat="1" x14ac:dyDescent="0.2">
      <c r="J79" s="6"/>
      <c r="K79" s="1"/>
      <c r="L79" s="1"/>
      <c r="M79" s="1"/>
      <c r="N79" s="1"/>
    </row>
    <row r="80" spans="10:14" s="29" customFormat="1" x14ac:dyDescent="0.2">
      <c r="J80" s="6"/>
      <c r="K80" s="1"/>
      <c r="L80" s="1"/>
      <c r="M80" s="1"/>
      <c r="N80" s="1"/>
    </row>
    <row r="81" spans="10:14" s="29" customFormat="1" x14ac:dyDescent="0.2">
      <c r="J81" s="6"/>
      <c r="K81" s="1"/>
      <c r="L81" s="1"/>
      <c r="M81" s="1"/>
      <c r="N81" s="1"/>
    </row>
    <row r="82" spans="10:14" s="29" customFormat="1" x14ac:dyDescent="0.2">
      <c r="J82" s="6"/>
      <c r="K82" s="1"/>
      <c r="L82" s="1"/>
      <c r="M82" s="1"/>
      <c r="N82" s="1"/>
    </row>
    <row r="83" spans="10:14" s="29" customFormat="1" x14ac:dyDescent="0.2">
      <c r="J83" s="6"/>
      <c r="K83" s="1"/>
      <c r="L83" s="1"/>
      <c r="M83" s="1"/>
      <c r="N83" s="1"/>
    </row>
    <row r="84" spans="10:14" s="29" customFormat="1" x14ac:dyDescent="0.2">
      <c r="J84" s="6"/>
      <c r="K84" s="1"/>
      <c r="L84" s="1"/>
      <c r="M84" s="1"/>
      <c r="N84" s="1"/>
    </row>
    <row r="85" spans="10:14" s="29" customFormat="1" x14ac:dyDescent="0.2">
      <c r="J85" s="6"/>
      <c r="K85" s="1"/>
      <c r="L85" s="1"/>
      <c r="M85" s="1"/>
      <c r="N85" s="1"/>
    </row>
    <row r="86" spans="10:14" s="29" customFormat="1" x14ac:dyDescent="0.2">
      <c r="J86" s="6"/>
      <c r="K86" s="1"/>
      <c r="L86" s="1"/>
      <c r="M86" s="1"/>
      <c r="N86" s="1"/>
    </row>
    <row r="87" spans="10:14" s="29" customFormat="1" x14ac:dyDescent="0.2">
      <c r="J87" s="6"/>
      <c r="K87" s="1"/>
      <c r="L87" s="1"/>
      <c r="M87" s="1"/>
      <c r="N87" s="1"/>
    </row>
    <row r="88" spans="10:14" s="29" customFormat="1" x14ac:dyDescent="0.2">
      <c r="J88" s="6"/>
      <c r="K88" s="1"/>
      <c r="L88" s="1"/>
      <c r="M88" s="1"/>
      <c r="N88" s="1"/>
    </row>
    <row r="89" spans="10:14" s="29" customFormat="1" x14ac:dyDescent="0.2">
      <c r="J89" s="6"/>
      <c r="K89" s="1"/>
      <c r="L89" s="1"/>
      <c r="M89" s="1"/>
      <c r="N89" s="1"/>
    </row>
    <row r="90" spans="10:14" s="29" customFormat="1" x14ac:dyDescent="0.2">
      <c r="J90" s="6"/>
      <c r="K90" s="1"/>
      <c r="L90" s="1"/>
      <c r="M90" s="1"/>
      <c r="N90" s="1"/>
    </row>
    <row r="91" spans="10:14" s="29" customFormat="1" x14ac:dyDescent="0.2">
      <c r="J91" s="6"/>
      <c r="K91" s="1"/>
      <c r="L91" s="1"/>
      <c r="M91" s="1"/>
      <c r="N91" s="1"/>
    </row>
    <row r="92" spans="10:14" s="29" customFormat="1" x14ac:dyDescent="0.2">
      <c r="J92" s="6"/>
      <c r="K92" s="1"/>
      <c r="L92" s="1"/>
      <c r="M92" s="1"/>
      <c r="N92" s="1"/>
    </row>
    <row r="93" spans="10:14" s="29" customFormat="1" x14ac:dyDescent="0.2">
      <c r="J93" s="6"/>
      <c r="K93" s="1"/>
      <c r="L93" s="1"/>
      <c r="M93" s="1"/>
      <c r="N93" s="1"/>
    </row>
    <row r="94" spans="10:14" s="29" customFormat="1" x14ac:dyDescent="0.2">
      <c r="J94" s="6"/>
      <c r="K94" s="1"/>
      <c r="L94" s="1"/>
      <c r="M94" s="1"/>
      <c r="N94" s="1"/>
    </row>
    <row r="95" spans="10:14" s="29" customFormat="1" x14ac:dyDescent="0.2">
      <c r="J95" s="6"/>
      <c r="K95" s="1"/>
      <c r="L95" s="1"/>
      <c r="M95" s="1"/>
      <c r="N95" s="1"/>
    </row>
    <row r="96" spans="10:14" s="29" customFormat="1" x14ac:dyDescent="0.2">
      <c r="J96" s="6"/>
      <c r="K96" s="1"/>
      <c r="L96" s="1"/>
      <c r="M96" s="1"/>
      <c r="N96" s="1"/>
    </row>
    <row r="97" spans="10:14" s="29" customFormat="1" x14ac:dyDescent="0.2">
      <c r="J97" s="6"/>
      <c r="K97" s="1"/>
      <c r="L97" s="1"/>
      <c r="M97" s="1"/>
      <c r="N97" s="1"/>
    </row>
    <row r="98" spans="10:14" s="29" customFormat="1" x14ac:dyDescent="0.2">
      <c r="J98" s="6"/>
      <c r="K98" s="1"/>
      <c r="L98" s="1"/>
      <c r="M98" s="1"/>
      <c r="N98" s="1"/>
    </row>
    <row r="99" spans="10:14" s="29" customFormat="1" x14ac:dyDescent="0.2">
      <c r="J99" s="6"/>
      <c r="K99" s="1"/>
      <c r="L99" s="1"/>
      <c r="M99" s="1"/>
      <c r="N99" s="1"/>
    </row>
    <row r="100" spans="10:14" s="29" customFormat="1" x14ac:dyDescent="0.2">
      <c r="J100" s="6"/>
      <c r="K100" s="1"/>
      <c r="L100" s="1"/>
      <c r="M100" s="1"/>
      <c r="N100" s="1"/>
    </row>
    <row r="101" spans="10:14" s="29" customFormat="1" x14ac:dyDescent="0.2">
      <c r="J101" s="6"/>
      <c r="K101" s="1"/>
      <c r="L101" s="1"/>
      <c r="M101" s="1"/>
      <c r="N101" s="1"/>
    </row>
    <row r="102" spans="10:14" s="29" customFormat="1" x14ac:dyDescent="0.2">
      <c r="J102" s="6"/>
      <c r="K102" s="1"/>
      <c r="L102" s="1"/>
      <c r="M102" s="1"/>
      <c r="N102" s="1"/>
    </row>
    <row r="103" spans="10:14" s="29" customFormat="1" x14ac:dyDescent="0.2">
      <c r="J103" s="6"/>
      <c r="K103" s="1"/>
      <c r="L103" s="1"/>
      <c r="M103" s="1"/>
      <c r="N103" s="1"/>
    </row>
    <row r="104" spans="10:14" s="29" customFormat="1" x14ac:dyDescent="0.2">
      <c r="J104" s="6"/>
      <c r="K104" s="1"/>
      <c r="L104" s="1"/>
      <c r="M104" s="1"/>
      <c r="N104" s="1"/>
    </row>
    <row r="105" spans="10:14" s="29" customFormat="1" x14ac:dyDescent="0.2">
      <c r="J105" s="6"/>
      <c r="K105" s="1"/>
      <c r="L105" s="1"/>
      <c r="M105" s="1"/>
      <c r="N105" s="1"/>
    </row>
    <row r="106" spans="10:14" s="29" customFormat="1" x14ac:dyDescent="0.2">
      <c r="J106" s="6"/>
      <c r="K106" s="1"/>
      <c r="L106" s="1"/>
      <c r="M106" s="1"/>
      <c r="N106" s="1"/>
    </row>
    <row r="107" spans="10:14" s="29" customFormat="1" x14ac:dyDescent="0.2">
      <c r="J107" s="6"/>
      <c r="K107" s="1"/>
      <c r="L107" s="1"/>
      <c r="M107" s="1"/>
      <c r="N107" s="1"/>
    </row>
    <row r="108" spans="10:14" s="29" customFormat="1" x14ac:dyDescent="0.2">
      <c r="J108" s="6"/>
      <c r="K108" s="1"/>
      <c r="L108" s="1"/>
      <c r="M108" s="1"/>
      <c r="N108" s="1"/>
    </row>
    <row r="109" spans="10:14" s="29" customFormat="1" x14ac:dyDescent="0.2">
      <c r="J109" s="6"/>
      <c r="K109" s="1"/>
      <c r="L109" s="1"/>
      <c r="M109" s="1"/>
      <c r="N109" s="1"/>
    </row>
    <row r="110" spans="10:14" s="29" customFormat="1" x14ac:dyDescent="0.2">
      <c r="J110" s="6"/>
      <c r="K110" s="1"/>
      <c r="L110" s="1"/>
      <c r="M110" s="1"/>
      <c r="N110" s="1"/>
    </row>
    <row r="111" spans="10:14" s="29" customFormat="1" x14ac:dyDescent="0.2">
      <c r="J111" s="6"/>
      <c r="K111" s="1"/>
      <c r="L111" s="1"/>
      <c r="M111" s="1"/>
      <c r="N111" s="1"/>
    </row>
    <row r="112" spans="10:14" s="29" customFormat="1" x14ac:dyDescent="0.2">
      <c r="J112" s="6"/>
      <c r="K112" s="1"/>
      <c r="L112" s="1"/>
      <c r="M112" s="1"/>
      <c r="N112" s="1"/>
    </row>
    <row r="113" spans="10:14" s="29" customFormat="1" x14ac:dyDescent="0.2">
      <c r="J113" s="6"/>
      <c r="K113" s="1"/>
      <c r="L113" s="1"/>
      <c r="M113" s="1"/>
      <c r="N113" s="1"/>
    </row>
    <row r="114" spans="10:14" s="29" customFormat="1" x14ac:dyDescent="0.2">
      <c r="J114" s="6"/>
      <c r="K114" s="1"/>
      <c r="L114" s="1"/>
      <c r="M114" s="1"/>
      <c r="N114" s="1"/>
    </row>
    <row r="115" spans="10:14" s="29" customFormat="1" x14ac:dyDescent="0.2">
      <c r="J115" s="6"/>
      <c r="K115" s="1"/>
      <c r="L115" s="1"/>
      <c r="M115" s="1"/>
      <c r="N115" s="1"/>
    </row>
    <row r="116" spans="10:14" s="29" customFormat="1" x14ac:dyDescent="0.2">
      <c r="J116" s="6"/>
      <c r="K116" s="1"/>
      <c r="L116" s="1"/>
      <c r="M116" s="1"/>
      <c r="N116" s="1"/>
    </row>
    <row r="117" spans="10:14" s="29" customFormat="1" x14ac:dyDescent="0.2">
      <c r="J117" s="6"/>
      <c r="K117" s="1"/>
      <c r="L117" s="1"/>
      <c r="M117" s="1"/>
      <c r="N117" s="1"/>
    </row>
    <row r="118" spans="10:14" s="29" customFormat="1" x14ac:dyDescent="0.2">
      <c r="J118" s="6"/>
      <c r="K118" s="1"/>
      <c r="L118" s="1"/>
      <c r="M118" s="1"/>
      <c r="N118" s="1"/>
    </row>
    <row r="119" spans="10:14" s="29" customFormat="1" x14ac:dyDescent="0.2">
      <c r="J119" s="6"/>
      <c r="K119" s="1"/>
      <c r="L119" s="1"/>
      <c r="M119" s="1"/>
      <c r="N119" s="1"/>
    </row>
    <row r="120" spans="10:14" s="29" customFormat="1" x14ac:dyDescent="0.2">
      <c r="J120" s="6"/>
      <c r="K120" s="1"/>
      <c r="L120" s="1"/>
      <c r="M120" s="1"/>
      <c r="N120" s="1"/>
    </row>
    <row r="121" spans="10:14" s="29" customFormat="1" x14ac:dyDescent="0.2">
      <c r="J121" s="6"/>
      <c r="K121" s="1"/>
      <c r="L121" s="1"/>
      <c r="M121" s="1"/>
      <c r="N121" s="1"/>
    </row>
    <row r="122" spans="10:14" s="29" customFormat="1" x14ac:dyDescent="0.2">
      <c r="J122" s="6"/>
      <c r="K122" s="1"/>
      <c r="L122" s="1"/>
      <c r="M122" s="1"/>
      <c r="N122" s="1"/>
    </row>
    <row r="123" spans="10:14" s="29" customFormat="1" x14ac:dyDescent="0.2">
      <c r="J123" s="6"/>
      <c r="K123" s="1"/>
      <c r="L123" s="1"/>
      <c r="M123" s="1"/>
      <c r="N123" s="1"/>
    </row>
    <row r="124" spans="10:14" s="29" customFormat="1" x14ac:dyDescent="0.2">
      <c r="J124" s="6"/>
      <c r="K124" s="1"/>
      <c r="L124" s="1"/>
      <c r="M124" s="1"/>
      <c r="N124" s="1"/>
    </row>
    <row r="125" spans="10:14" s="29" customFormat="1" x14ac:dyDescent="0.2">
      <c r="J125" s="6"/>
      <c r="K125" s="1"/>
      <c r="L125" s="1"/>
      <c r="M125" s="1"/>
      <c r="N125" s="1"/>
    </row>
    <row r="126" spans="10:14" s="29" customFormat="1" x14ac:dyDescent="0.2">
      <c r="J126" s="6"/>
      <c r="K126" s="1"/>
      <c r="L126" s="1"/>
      <c r="M126" s="1"/>
      <c r="N126" s="1"/>
    </row>
    <row r="127" spans="10:14" s="29" customFormat="1" x14ac:dyDescent="0.2">
      <c r="J127" s="6"/>
      <c r="K127" s="1"/>
      <c r="L127" s="1"/>
      <c r="M127" s="1"/>
      <c r="N127" s="1"/>
    </row>
    <row r="128" spans="10:14" s="29" customFormat="1" x14ac:dyDescent="0.2">
      <c r="J128" s="6"/>
      <c r="K128" s="1"/>
      <c r="L128" s="1"/>
      <c r="M128" s="1"/>
      <c r="N128" s="1"/>
    </row>
    <row r="129" spans="10:14" s="29" customFormat="1" x14ac:dyDescent="0.2">
      <c r="J129" s="6"/>
      <c r="K129" s="1"/>
      <c r="L129" s="1"/>
      <c r="M129" s="1"/>
      <c r="N129" s="1"/>
    </row>
    <row r="130" spans="10:14" s="29" customFormat="1" x14ac:dyDescent="0.2">
      <c r="J130" s="6"/>
      <c r="K130" s="1"/>
      <c r="L130" s="1"/>
      <c r="M130" s="1"/>
      <c r="N130" s="1"/>
    </row>
    <row r="131" spans="10:14" s="29" customFormat="1" x14ac:dyDescent="0.2">
      <c r="J131" s="6"/>
      <c r="K131" s="1"/>
      <c r="L131" s="1"/>
      <c r="M131" s="1"/>
      <c r="N131" s="1"/>
    </row>
    <row r="132" spans="10:14" s="29" customFormat="1" x14ac:dyDescent="0.2">
      <c r="J132" s="6"/>
      <c r="K132" s="1"/>
      <c r="L132" s="1"/>
      <c r="M132" s="1"/>
      <c r="N132" s="1"/>
    </row>
    <row r="133" spans="10:14" s="29" customFormat="1" x14ac:dyDescent="0.2">
      <c r="J133" s="6"/>
      <c r="K133" s="1"/>
      <c r="L133" s="1"/>
      <c r="M133" s="1"/>
      <c r="N133" s="1"/>
    </row>
    <row r="134" spans="10:14" s="29" customFormat="1" x14ac:dyDescent="0.2">
      <c r="J134" s="6"/>
      <c r="K134" s="1"/>
      <c r="L134" s="1"/>
      <c r="M134" s="1"/>
      <c r="N134" s="1"/>
    </row>
    <row r="135" spans="10:14" s="29" customFormat="1" x14ac:dyDescent="0.2">
      <c r="J135" s="6"/>
      <c r="K135" s="1"/>
      <c r="L135" s="1"/>
      <c r="M135" s="1"/>
      <c r="N135" s="1"/>
    </row>
    <row r="136" spans="10:14" s="29" customFormat="1" x14ac:dyDescent="0.2">
      <c r="J136" s="6"/>
      <c r="K136" s="1"/>
      <c r="L136" s="1"/>
      <c r="M136" s="1"/>
      <c r="N136" s="1"/>
    </row>
    <row r="137" spans="10:14" s="29" customFormat="1" x14ac:dyDescent="0.2">
      <c r="J137" s="6"/>
      <c r="K137" s="1"/>
      <c r="L137" s="1"/>
      <c r="M137" s="1"/>
      <c r="N137" s="1"/>
    </row>
    <row r="138" spans="10:14" s="29" customFormat="1" x14ac:dyDescent="0.2">
      <c r="J138" s="6"/>
      <c r="K138" s="1"/>
      <c r="L138" s="1"/>
      <c r="M138" s="1"/>
      <c r="N138" s="1"/>
    </row>
    <row r="139" spans="10:14" s="29" customFormat="1" x14ac:dyDescent="0.2">
      <c r="J139" s="6"/>
      <c r="K139" s="1"/>
      <c r="L139" s="1"/>
      <c r="M139" s="1"/>
      <c r="N139" s="1"/>
    </row>
    <row r="140" spans="10:14" s="29" customFormat="1" x14ac:dyDescent="0.2">
      <c r="J140" s="6"/>
      <c r="K140" s="1"/>
      <c r="L140" s="1"/>
      <c r="M140" s="1"/>
      <c r="N140" s="1"/>
    </row>
    <row r="141" spans="10:14" s="29" customFormat="1" x14ac:dyDescent="0.2">
      <c r="J141" s="6"/>
      <c r="K141" s="1"/>
      <c r="L141" s="1"/>
      <c r="M141" s="1"/>
      <c r="N141" s="1"/>
    </row>
    <row r="142" spans="10:14" s="29" customFormat="1" x14ac:dyDescent="0.2">
      <c r="J142" s="6"/>
      <c r="K142" s="1"/>
      <c r="L142" s="1"/>
      <c r="M142" s="1"/>
      <c r="N142" s="1"/>
    </row>
    <row r="143" spans="10:14" s="29" customFormat="1" x14ac:dyDescent="0.2">
      <c r="J143" s="6"/>
      <c r="K143" s="1"/>
      <c r="L143" s="1"/>
      <c r="M143" s="1"/>
      <c r="N143" s="1"/>
    </row>
    <row r="144" spans="10:14" s="29" customFormat="1" x14ac:dyDescent="0.2">
      <c r="J144" s="6"/>
      <c r="K144" s="1"/>
      <c r="L144" s="1"/>
      <c r="M144" s="1"/>
      <c r="N144" s="1"/>
    </row>
    <row r="145" spans="10:14" s="29" customFormat="1" x14ac:dyDescent="0.2">
      <c r="J145" s="6"/>
      <c r="K145" s="1"/>
      <c r="L145" s="1"/>
      <c r="M145" s="1"/>
      <c r="N145" s="1"/>
    </row>
    <row r="146" spans="10:14" s="29" customFormat="1" x14ac:dyDescent="0.2">
      <c r="J146" s="6"/>
      <c r="K146" s="1"/>
      <c r="L146" s="1"/>
      <c r="M146" s="1"/>
      <c r="N146" s="1"/>
    </row>
    <row r="147" spans="10:14" s="29" customFormat="1" x14ac:dyDescent="0.2">
      <c r="J147" s="6"/>
      <c r="K147" s="1"/>
      <c r="L147" s="1"/>
      <c r="M147" s="1"/>
      <c r="N147" s="1"/>
    </row>
    <row r="148" spans="10:14" s="29" customFormat="1" x14ac:dyDescent="0.2">
      <c r="J148" s="6"/>
      <c r="K148" s="1"/>
      <c r="L148" s="1"/>
      <c r="M148" s="1"/>
      <c r="N148" s="1"/>
    </row>
    <row r="149" spans="10:14" s="29" customFormat="1" x14ac:dyDescent="0.2">
      <c r="J149" s="6"/>
      <c r="K149" s="1"/>
      <c r="L149" s="1"/>
      <c r="M149" s="1"/>
      <c r="N149" s="1"/>
    </row>
    <row r="150" spans="10:14" s="29" customFormat="1" x14ac:dyDescent="0.2">
      <c r="J150" s="6"/>
      <c r="K150" s="1"/>
      <c r="L150" s="1"/>
      <c r="M150" s="1"/>
      <c r="N150" s="1"/>
    </row>
    <row r="151" spans="10:14" s="29" customFormat="1" x14ac:dyDescent="0.2">
      <c r="J151" s="6"/>
      <c r="K151" s="1"/>
      <c r="L151" s="1"/>
      <c r="M151" s="1"/>
      <c r="N151" s="1"/>
    </row>
    <row r="152" spans="10:14" s="29" customFormat="1" x14ac:dyDescent="0.2">
      <c r="J152" s="6"/>
      <c r="K152" s="1"/>
      <c r="L152" s="1"/>
      <c r="M152" s="1"/>
      <c r="N152" s="1"/>
    </row>
    <row r="153" spans="10:14" s="29" customFormat="1" x14ac:dyDescent="0.2">
      <c r="J153" s="6"/>
      <c r="K153" s="1"/>
      <c r="L153" s="1"/>
      <c r="M153" s="1"/>
      <c r="N153" s="1"/>
    </row>
    <row r="154" spans="10:14" s="29" customFormat="1" x14ac:dyDescent="0.2">
      <c r="J154" s="6"/>
      <c r="K154" s="1"/>
      <c r="L154" s="1"/>
      <c r="M154" s="1"/>
      <c r="N154" s="1"/>
    </row>
    <row r="155" spans="10:14" s="29" customFormat="1" x14ac:dyDescent="0.2">
      <c r="J155" s="6"/>
      <c r="K155" s="1"/>
      <c r="L155" s="1"/>
      <c r="M155" s="1"/>
      <c r="N155" s="1"/>
    </row>
    <row r="156" spans="10:14" s="29" customFormat="1" x14ac:dyDescent="0.2">
      <c r="J156" s="6"/>
      <c r="K156" s="1"/>
      <c r="L156" s="1"/>
      <c r="M156" s="1"/>
      <c r="N156" s="1"/>
    </row>
    <row r="157" spans="10:14" s="29" customFormat="1" x14ac:dyDescent="0.2">
      <c r="J157" s="6"/>
      <c r="K157" s="1"/>
      <c r="L157" s="1"/>
      <c r="M157" s="1"/>
      <c r="N157" s="1"/>
    </row>
    <row r="158" spans="10:14" s="29" customFormat="1" x14ac:dyDescent="0.2">
      <c r="J158" s="6"/>
      <c r="K158" s="1"/>
      <c r="L158" s="1"/>
      <c r="M158" s="1"/>
      <c r="N158" s="1"/>
    </row>
    <row r="159" spans="10:14" s="29" customFormat="1" x14ac:dyDescent="0.2">
      <c r="J159" s="6"/>
      <c r="K159" s="1"/>
      <c r="L159" s="1"/>
      <c r="M159" s="1"/>
      <c r="N159" s="1"/>
    </row>
    <row r="160" spans="10:14" s="29" customFormat="1" x14ac:dyDescent="0.2">
      <c r="J160" s="6"/>
      <c r="K160" s="1"/>
      <c r="L160" s="1"/>
      <c r="M160" s="1"/>
      <c r="N160" s="1"/>
    </row>
    <row r="161" spans="10:14" s="29" customFormat="1" x14ac:dyDescent="0.2">
      <c r="J161" s="6"/>
      <c r="K161" s="1"/>
      <c r="L161" s="1"/>
      <c r="M161" s="1"/>
      <c r="N161" s="1"/>
    </row>
    <row r="162" spans="10:14" s="29" customFormat="1" x14ac:dyDescent="0.2">
      <c r="J162" s="6"/>
      <c r="K162" s="1"/>
      <c r="L162" s="1"/>
      <c r="M162" s="1"/>
      <c r="N162" s="1"/>
    </row>
    <row r="163" spans="10:14" s="29" customFormat="1" x14ac:dyDescent="0.2">
      <c r="J163" s="6"/>
      <c r="K163" s="1"/>
      <c r="L163" s="1"/>
      <c r="M163" s="1"/>
      <c r="N163" s="1"/>
    </row>
    <row r="164" spans="10:14" s="29" customFormat="1" x14ac:dyDescent="0.2">
      <c r="J164" s="6"/>
      <c r="K164" s="1"/>
      <c r="L164" s="1"/>
      <c r="M164" s="1"/>
      <c r="N164" s="1"/>
    </row>
    <row r="165" spans="10:14" s="29" customFormat="1" x14ac:dyDescent="0.2">
      <c r="J165" s="6"/>
      <c r="K165" s="1"/>
      <c r="L165" s="1"/>
      <c r="M165" s="1"/>
      <c r="N165" s="1"/>
    </row>
    <row r="166" spans="10:14" s="29" customFormat="1" x14ac:dyDescent="0.2">
      <c r="J166" s="6"/>
      <c r="K166" s="1"/>
      <c r="L166" s="1"/>
      <c r="M166" s="1"/>
      <c r="N166" s="1"/>
    </row>
    <row r="167" spans="10:14" s="29" customFormat="1" x14ac:dyDescent="0.2">
      <c r="J167" s="6"/>
      <c r="K167" s="1"/>
      <c r="L167" s="1"/>
      <c r="M167" s="1"/>
      <c r="N167" s="1"/>
    </row>
    <row r="168" spans="10:14" s="29" customFormat="1" x14ac:dyDescent="0.2">
      <c r="J168" s="6"/>
      <c r="K168" s="1"/>
      <c r="L168" s="1"/>
      <c r="M168" s="1"/>
      <c r="N168" s="1"/>
    </row>
    <row r="169" spans="10:14" s="29" customFormat="1" x14ac:dyDescent="0.2">
      <c r="J169" s="6"/>
      <c r="K169" s="1"/>
      <c r="L169" s="1"/>
      <c r="M169" s="1"/>
      <c r="N169" s="1"/>
    </row>
    <row r="170" spans="10:14" s="29" customFormat="1" x14ac:dyDescent="0.2">
      <c r="J170" s="6"/>
      <c r="K170" s="1"/>
      <c r="L170" s="1"/>
      <c r="M170" s="1"/>
      <c r="N170" s="1"/>
    </row>
    <row r="171" spans="10:14" s="29" customFormat="1" x14ac:dyDescent="0.2">
      <c r="J171" s="6"/>
      <c r="K171" s="1"/>
      <c r="L171" s="1"/>
      <c r="M171" s="1"/>
      <c r="N171" s="1"/>
    </row>
    <row r="172" spans="10:14" s="29" customFormat="1" x14ac:dyDescent="0.2">
      <c r="J172" s="6"/>
      <c r="K172" s="1"/>
      <c r="L172" s="1"/>
      <c r="M172" s="1"/>
      <c r="N172" s="1"/>
    </row>
    <row r="173" spans="10:14" s="29" customFormat="1" x14ac:dyDescent="0.2">
      <c r="J173" s="6"/>
      <c r="K173" s="1"/>
      <c r="L173" s="1"/>
      <c r="M173" s="1"/>
      <c r="N173" s="1"/>
    </row>
    <row r="174" spans="10:14" s="29" customFormat="1" x14ac:dyDescent="0.2">
      <c r="J174" s="6"/>
      <c r="K174" s="1"/>
      <c r="L174" s="1"/>
      <c r="M174" s="1"/>
      <c r="N174" s="1"/>
    </row>
    <row r="175" spans="10:14" s="29" customFormat="1" x14ac:dyDescent="0.2">
      <c r="J175" s="6"/>
      <c r="K175" s="1"/>
      <c r="L175" s="1"/>
      <c r="M175" s="1"/>
      <c r="N175" s="1"/>
    </row>
    <row r="176" spans="10:14" s="29" customFormat="1" x14ac:dyDescent="0.2">
      <c r="J176" s="6"/>
      <c r="K176" s="1"/>
      <c r="L176" s="1"/>
      <c r="M176" s="1"/>
      <c r="N176" s="1"/>
    </row>
    <row r="177" spans="10:14" s="29" customFormat="1" x14ac:dyDescent="0.2">
      <c r="J177" s="6"/>
      <c r="K177" s="1"/>
      <c r="L177" s="1"/>
      <c r="M177" s="1"/>
      <c r="N177" s="1"/>
    </row>
    <row r="178" spans="10:14" s="29" customFormat="1" x14ac:dyDescent="0.2">
      <c r="J178" s="6"/>
      <c r="K178" s="1"/>
      <c r="L178" s="1"/>
      <c r="M178" s="1"/>
      <c r="N178" s="1"/>
    </row>
    <row r="179" spans="10:14" s="29" customFormat="1" x14ac:dyDescent="0.2">
      <c r="J179" s="6"/>
      <c r="K179" s="1"/>
      <c r="L179" s="1"/>
      <c r="M179" s="1"/>
      <c r="N179" s="1"/>
    </row>
    <row r="180" spans="10:14" s="29" customFormat="1" x14ac:dyDescent="0.2">
      <c r="J180" s="6"/>
      <c r="K180" s="1"/>
      <c r="L180" s="1"/>
      <c r="M180" s="1"/>
      <c r="N180" s="1"/>
    </row>
    <row r="181" spans="10:14" s="29" customFormat="1" x14ac:dyDescent="0.2">
      <c r="J181" s="6"/>
      <c r="K181" s="1"/>
      <c r="L181" s="1"/>
      <c r="M181" s="1"/>
      <c r="N181" s="1"/>
    </row>
    <row r="182" spans="10:14" s="29" customFormat="1" x14ac:dyDescent="0.2">
      <c r="J182" s="6"/>
      <c r="K182" s="1"/>
      <c r="L182" s="1"/>
      <c r="M182" s="1"/>
      <c r="N182" s="1"/>
    </row>
    <row r="183" spans="10:14" s="29" customFormat="1" x14ac:dyDescent="0.2">
      <c r="J183" s="6"/>
      <c r="K183" s="1"/>
      <c r="L183" s="1"/>
      <c r="M183" s="1"/>
      <c r="N183" s="1"/>
    </row>
    <row r="184" spans="10:14" s="29" customFormat="1" x14ac:dyDescent="0.2">
      <c r="J184" s="6"/>
      <c r="K184" s="1"/>
      <c r="L184" s="1"/>
      <c r="M184" s="1"/>
      <c r="N184" s="1"/>
    </row>
    <row r="185" spans="10:14" s="29" customFormat="1" x14ac:dyDescent="0.2">
      <c r="J185" s="6"/>
      <c r="K185" s="1"/>
      <c r="L185" s="1"/>
      <c r="M185" s="1"/>
      <c r="N185" s="1"/>
    </row>
    <row r="186" spans="10:14" s="29" customFormat="1" x14ac:dyDescent="0.2">
      <c r="J186" s="6"/>
      <c r="K186" s="1"/>
      <c r="L186" s="1"/>
      <c r="M186" s="1"/>
      <c r="N186" s="1"/>
    </row>
    <row r="187" spans="10:14" s="29" customFormat="1" x14ac:dyDescent="0.2">
      <c r="J187" s="6"/>
      <c r="K187" s="1"/>
      <c r="L187" s="1"/>
      <c r="M187" s="1"/>
      <c r="N187" s="1"/>
    </row>
    <row r="188" spans="10:14" s="29" customFormat="1" x14ac:dyDescent="0.2">
      <c r="J188" s="6"/>
      <c r="K188" s="1"/>
      <c r="L188" s="1"/>
      <c r="M188" s="1"/>
      <c r="N188" s="1"/>
    </row>
    <row r="189" spans="10:14" s="29" customFormat="1" x14ac:dyDescent="0.2">
      <c r="J189" s="6"/>
      <c r="K189" s="1"/>
      <c r="L189" s="1"/>
      <c r="M189" s="1"/>
      <c r="N189" s="1"/>
    </row>
    <row r="190" spans="10:14" s="29" customFormat="1" x14ac:dyDescent="0.2">
      <c r="J190" s="6"/>
      <c r="K190" s="1"/>
      <c r="L190" s="1"/>
      <c r="M190" s="1"/>
      <c r="N190" s="1"/>
    </row>
    <row r="191" spans="10:14" s="29" customFormat="1" x14ac:dyDescent="0.2">
      <c r="J191" s="6"/>
      <c r="K191" s="1"/>
      <c r="L191" s="1"/>
      <c r="M191" s="1"/>
      <c r="N191" s="1"/>
    </row>
    <row r="192" spans="10:14" s="29" customFormat="1" x14ac:dyDescent="0.2">
      <c r="J192" s="6"/>
      <c r="K192" s="1"/>
      <c r="L192" s="1"/>
      <c r="M192" s="1"/>
      <c r="N192" s="1"/>
    </row>
    <row r="193" spans="10:14" s="29" customFormat="1" x14ac:dyDescent="0.2">
      <c r="J193" s="6"/>
      <c r="K193" s="1"/>
      <c r="L193" s="1"/>
      <c r="M193" s="1"/>
      <c r="N193" s="1"/>
    </row>
    <row r="194" spans="10:14" s="29" customFormat="1" x14ac:dyDescent="0.2">
      <c r="J194" s="6"/>
      <c r="K194" s="1"/>
      <c r="L194" s="1"/>
      <c r="M194" s="1"/>
      <c r="N194" s="1"/>
    </row>
    <row r="195" spans="10:14" s="29" customFormat="1" x14ac:dyDescent="0.2">
      <c r="J195" s="6"/>
      <c r="K195" s="1"/>
      <c r="L195" s="1"/>
      <c r="M195" s="1"/>
      <c r="N195" s="1"/>
    </row>
    <row r="196" spans="10:14" s="29" customFormat="1" x14ac:dyDescent="0.2">
      <c r="J196" s="6"/>
      <c r="K196" s="1"/>
      <c r="L196" s="1"/>
      <c r="M196" s="1"/>
      <c r="N196" s="1"/>
    </row>
    <row r="197" spans="10:14" s="29" customFormat="1" x14ac:dyDescent="0.2">
      <c r="J197" s="6"/>
      <c r="K197" s="1"/>
      <c r="L197" s="1"/>
      <c r="M197" s="1"/>
      <c r="N197" s="1"/>
    </row>
    <row r="198" spans="10:14" s="29" customFormat="1" x14ac:dyDescent="0.2">
      <c r="J198" s="6"/>
      <c r="K198" s="1"/>
      <c r="L198" s="1"/>
      <c r="M198" s="1"/>
      <c r="N198" s="1"/>
    </row>
    <row r="199" spans="10:14" s="29" customFormat="1" x14ac:dyDescent="0.2">
      <c r="J199" s="6"/>
      <c r="K199" s="1"/>
      <c r="L199" s="1"/>
      <c r="M199" s="1"/>
      <c r="N199" s="1"/>
    </row>
    <row r="200" spans="10:14" s="29" customFormat="1" x14ac:dyDescent="0.2">
      <c r="J200" s="6"/>
      <c r="K200" s="1"/>
      <c r="L200" s="1"/>
      <c r="M200" s="1"/>
      <c r="N200" s="1"/>
    </row>
    <row r="201" spans="10:14" s="29" customFormat="1" x14ac:dyDescent="0.2">
      <c r="J201" s="6"/>
      <c r="K201" s="1"/>
      <c r="L201" s="1"/>
      <c r="M201" s="1"/>
      <c r="N201" s="1"/>
    </row>
    <row r="202" spans="10:14" s="29" customFormat="1" x14ac:dyDescent="0.2">
      <c r="J202" s="6"/>
      <c r="K202" s="1"/>
      <c r="L202" s="1"/>
      <c r="M202" s="1"/>
      <c r="N202" s="1"/>
    </row>
    <row r="203" spans="10:14" s="29" customFormat="1" x14ac:dyDescent="0.2">
      <c r="J203" s="6"/>
      <c r="K203" s="1"/>
      <c r="L203" s="1"/>
      <c r="M203" s="1"/>
      <c r="N203" s="1"/>
    </row>
    <row r="204" spans="10:14" s="29" customFormat="1" x14ac:dyDescent="0.2">
      <c r="J204" s="6"/>
      <c r="K204" s="1"/>
      <c r="L204" s="1"/>
      <c r="M204" s="1"/>
      <c r="N204" s="1"/>
    </row>
    <row r="205" spans="10:14" s="29" customFormat="1" x14ac:dyDescent="0.2">
      <c r="J205" s="6"/>
      <c r="K205" s="1"/>
      <c r="L205" s="1"/>
      <c r="M205" s="1"/>
      <c r="N205" s="1"/>
    </row>
    <row r="206" spans="10:14" s="29" customFormat="1" x14ac:dyDescent="0.2">
      <c r="J206" s="6"/>
      <c r="K206" s="1"/>
      <c r="L206" s="1"/>
      <c r="M206" s="1"/>
      <c r="N206" s="1"/>
    </row>
    <row r="207" spans="10:14" s="29" customFormat="1" x14ac:dyDescent="0.2">
      <c r="J207" s="6"/>
      <c r="K207" s="1"/>
      <c r="L207" s="1"/>
      <c r="M207" s="1"/>
      <c r="N207" s="1"/>
    </row>
    <row r="208" spans="10:14" s="29" customFormat="1" x14ac:dyDescent="0.2">
      <c r="J208" s="6"/>
      <c r="K208" s="1"/>
      <c r="L208" s="1"/>
      <c r="M208" s="1"/>
      <c r="N208" s="1"/>
    </row>
    <row r="209" spans="10:14" s="29" customFormat="1" x14ac:dyDescent="0.2">
      <c r="J209" s="6"/>
      <c r="K209" s="1"/>
      <c r="L209" s="1"/>
      <c r="M209" s="1"/>
      <c r="N209" s="1"/>
    </row>
    <row r="210" spans="10:14" s="29" customFormat="1" x14ac:dyDescent="0.2">
      <c r="J210" s="6"/>
      <c r="K210" s="1"/>
      <c r="L210" s="1"/>
      <c r="M210" s="1"/>
      <c r="N210" s="1"/>
    </row>
    <row r="211" spans="10:14" s="29" customFormat="1" x14ac:dyDescent="0.2">
      <c r="J211" s="6"/>
      <c r="K211" s="1"/>
      <c r="L211" s="1"/>
      <c r="M211" s="1"/>
      <c r="N211" s="1"/>
    </row>
    <row r="212" spans="10:14" s="29" customFormat="1" x14ac:dyDescent="0.2">
      <c r="J212" s="6"/>
      <c r="K212" s="1"/>
      <c r="L212" s="1"/>
      <c r="M212" s="1"/>
      <c r="N212" s="1"/>
    </row>
    <row r="213" spans="10:14" s="29" customFormat="1" x14ac:dyDescent="0.2">
      <c r="J213" s="6"/>
      <c r="K213" s="1"/>
      <c r="L213" s="1"/>
      <c r="M213" s="1"/>
      <c r="N213" s="1"/>
    </row>
    <row r="214" spans="10:14" s="29" customFormat="1" x14ac:dyDescent="0.2">
      <c r="J214" s="6"/>
      <c r="K214" s="1"/>
      <c r="L214" s="1"/>
      <c r="M214" s="1"/>
      <c r="N214" s="1"/>
    </row>
    <row r="215" spans="10:14" s="29" customFormat="1" x14ac:dyDescent="0.2">
      <c r="J215" s="6"/>
      <c r="K215" s="1"/>
      <c r="L215" s="1"/>
      <c r="M215" s="1"/>
      <c r="N215" s="1"/>
    </row>
    <row r="216" spans="10:14" s="29" customFormat="1" x14ac:dyDescent="0.2">
      <c r="J216" s="6"/>
      <c r="K216" s="1"/>
      <c r="L216" s="1"/>
      <c r="M216" s="1"/>
      <c r="N216" s="1"/>
    </row>
    <row r="217" spans="10:14" s="29" customFormat="1" x14ac:dyDescent="0.2">
      <c r="J217" s="6"/>
      <c r="K217" s="1"/>
      <c r="L217" s="1"/>
      <c r="M217" s="1"/>
      <c r="N217" s="1"/>
    </row>
    <row r="218" spans="10:14" s="29" customFormat="1" x14ac:dyDescent="0.2">
      <c r="J218" s="6"/>
      <c r="K218" s="1"/>
      <c r="L218" s="1"/>
      <c r="M218" s="1"/>
      <c r="N218" s="1"/>
    </row>
    <row r="219" spans="10:14" s="29" customFormat="1" x14ac:dyDescent="0.2">
      <c r="J219" s="6"/>
      <c r="K219" s="1"/>
      <c r="L219" s="1"/>
      <c r="M219" s="1"/>
      <c r="N219" s="1"/>
    </row>
    <row r="220" spans="10:14" s="29" customFormat="1" x14ac:dyDescent="0.2">
      <c r="J220" s="6"/>
      <c r="K220" s="1"/>
      <c r="L220" s="1"/>
      <c r="M220" s="1"/>
      <c r="N220" s="1"/>
    </row>
    <row r="221" spans="10:14" s="29" customFormat="1" x14ac:dyDescent="0.2">
      <c r="J221" s="6"/>
      <c r="K221" s="1"/>
      <c r="L221" s="1"/>
      <c r="M221" s="1"/>
      <c r="N221" s="1"/>
    </row>
    <row r="222" spans="10:14" s="29" customFormat="1" x14ac:dyDescent="0.2">
      <c r="J222" s="6"/>
      <c r="K222" s="1"/>
      <c r="L222" s="1"/>
      <c r="M222" s="1"/>
      <c r="N222" s="1"/>
    </row>
    <row r="223" spans="10:14" s="29" customFormat="1" x14ac:dyDescent="0.2">
      <c r="J223" s="6"/>
      <c r="K223" s="1"/>
      <c r="L223" s="1"/>
      <c r="M223" s="1"/>
      <c r="N223" s="1"/>
    </row>
    <row r="224" spans="10:14" s="29" customFormat="1" x14ac:dyDescent="0.2">
      <c r="J224" s="6"/>
      <c r="K224" s="1"/>
      <c r="L224" s="1"/>
      <c r="M224" s="1"/>
      <c r="N224" s="1"/>
    </row>
    <row r="225" spans="10:14" s="29" customFormat="1" x14ac:dyDescent="0.2">
      <c r="J225" s="6"/>
      <c r="K225" s="1"/>
      <c r="L225" s="1"/>
      <c r="M225" s="1"/>
      <c r="N225" s="1"/>
    </row>
    <row r="226" spans="10:14" s="29" customFormat="1" x14ac:dyDescent="0.2">
      <c r="J226" s="6"/>
      <c r="K226" s="1"/>
      <c r="L226" s="1"/>
      <c r="M226" s="1"/>
      <c r="N226" s="1"/>
    </row>
    <row r="227" spans="10:14" s="29" customFormat="1" x14ac:dyDescent="0.2">
      <c r="J227" s="6"/>
      <c r="K227" s="1"/>
      <c r="L227" s="1"/>
      <c r="M227" s="1"/>
      <c r="N227" s="1"/>
    </row>
    <row r="228" spans="10:14" s="29" customFormat="1" x14ac:dyDescent="0.2">
      <c r="J228" s="6"/>
      <c r="K228" s="1"/>
      <c r="L228" s="1"/>
      <c r="M228" s="1"/>
      <c r="N228" s="1"/>
    </row>
    <row r="229" spans="10:14" s="29" customFormat="1" x14ac:dyDescent="0.2">
      <c r="J229" s="6"/>
      <c r="K229" s="1"/>
      <c r="L229" s="1"/>
      <c r="M229" s="1"/>
      <c r="N229" s="1"/>
    </row>
    <row r="230" spans="10:14" s="29" customFormat="1" x14ac:dyDescent="0.2">
      <c r="J230" s="6"/>
      <c r="K230" s="1"/>
      <c r="L230" s="1"/>
      <c r="M230" s="1"/>
      <c r="N230" s="1"/>
    </row>
    <row r="231" spans="10:14" s="29" customFormat="1" x14ac:dyDescent="0.2">
      <c r="J231" s="6"/>
      <c r="K231" s="1"/>
      <c r="L231" s="1"/>
      <c r="M231" s="1"/>
      <c r="N231" s="1"/>
    </row>
    <row r="232" spans="10:14" s="29" customFormat="1" x14ac:dyDescent="0.2">
      <c r="J232" s="6"/>
      <c r="K232" s="1"/>
      <c r="L232" s="1"/>
      <c r="M232" s="1"/>
      <c r="N232" s="1"/>
    </row>
    <row r="233" spans="10:14" s="29" customFormat="1" x14ac:dyDescent="0.2">
      <c r="J233" s="6"/>
      <c r="K233" s="1"/>
      <c r="L233" s="1"/>
      <c r="M233" s="1"/>
      <c r="N233" s="1"/>
    </row>
    <row r="234" spans="10:14" s="29" customFormat="1" x14ac:dyDescent="0.2">
      <c r="J234" s="6"/>
      <c r="K234" s="1"/>
      <c r="L234" s="1"/>
      <c r="M234" s="1"/>
      <c r="N234" s="1"/>
    </row>
    <row r="235" spans="10:14" s="29" customFormat="1" x14ac:dyDescent="0.2">
      <c r="J235" s="6"/>
      <c r="K235" s="1"/>
      <c r="L235" s="1"/>
      <c r="M235" s="1"/>
      <c r="N235" s="1"/>
    </row>
    <row r="236" spans="10:14" s="29" customFormat="1" x14ac:dyDescent="0.2">
      <c r="J236" s="6"/>
      <c r="K236" s="1"/>
      <c r="L236" s="1"/>
      <c r="M236" s="1"/>
      <c r="N236" s="1"/>
    </row>
    <row r="237" spans="10:14" s="29" customFormat="1" x14ac:dyDescent="0.2">
      <c r="J237" s="6"/>
      <c r="K237" s="1"/>
      <c r="L237" s="1"/>
      <c r="M237" s="1"/>
      <c r="N237" s="1"/>
    </row>
    <row r="238" spans="10:14" s="29" customFormat="1" x14ac:dyDescent="0.2">
      <c r="J238" s="6"/>
      <c r="K238" s="1"/>
      <c r="L238" s="1"/>
      <c r="M238" s="1"/>
      <c r="N238" s="1"/>
    </row>
    <row r="239" spans="10:14" s="29" customFormat="1" x14ac:dyDescent="0.2">
      <c r="J239" s="6"/>
      <c r="K239" s="1"/>
      <c r="L239" s="1"/>
      <c r="M239" s="1"/>
      <c r="N239" s="1"/>
    </row>
    <row r="240" spans="10:14" s="29" customFormat="1" x14ac:dyDescent="0.2">
      <c r="J240" s="6"/>
      <c r="K240" s="1"/>
      <c r="L240" s="1"/>
      <c r="M240" s="1"/>
      <c r="N240" s="1"/>
    </row>
    <row r="241" spans="10:14" s="29" customFormat="1" x14ac:dyDescent="0.2">
      <c r="J241" s="6"/>
      <c r="K241" s="1"/>
      <c r="L241" s="1"/>
      <c r="M241" s="1"/>
      <c r="N241" s="1"/>
    </row>
    <row r="242" spans="10:14" s="29" customFormat="1" x14ac:dyDescent="0.2">
      <c r="J242" s="6"/>
      <c r="K242" s="1"/>
      <c r="L242" s="1"/>
      <c r="M242" s="1"/>
      <c r="N242" s="1"/>
    </row>
    <row r="243" spans="10:14" s="29" customFormat="1" x14ac:dyDescent="0.2">
      <c r="J243" s="6"/>
      <c r="K243" s="1"/>
      <c r="L243" s="1"/>
      <c r="M243" s="1"/>
      <c r="N243" s="1"/>
    </row>
    <row r="244" spans="10:14" s="29" customFormat="1" x14ac:dyDescent="0.2">
      <c r="J244" s="6"/>
      <c r="K244" s="1"/>
      <c r="L244" s="1"/>
      <c r="M244" s="1"/>
      <c r="N244" s="1"/>
    </row>
    <row r="245" spans="10:14" s="29" customFormat="1" x14ac:dyDescent="0.2">
      <c r="J245" s="6"/>
      <c r="K245" s="1"/>
      <c r="L245" s="1"/>
      <c r="M245" s="1"/>
      <c r="N245" s="1"/>
    </row>
    <row r="246" spans="10:14" s="29" customFormat="1" x14ac:dyDescent="0.2">
      <c r="J246" s="6"/>
      <c r="K246" s="1"/>
      <c r="L246" s="1"/>
      <c r="M246" s="1"/>
      <c r="N246" s="1"/>
    </row>
    <row r="247" spans="10:14" s="29" customFormat="1" x14ac:dyDescent="0.2">
      <c r="J247" s="6"/>
      <c r="K247" s="1"/>
      <c r="L247" s="1"/>
      <c r="M247" s="1"/>
      <c r="N247" s="1"/>
    </row>
    <row r="248" spans="10:14" s="29" customFormat="1" x14ac:dyDescent="0.2">
      <c r="J248" s="6"/>
      <c r="K248" s="1"/>
      <c r="L248" s="1"/>
      <c r="M248" s="1"/>
      <c r="N248" s="1"/>
    </row>
    <row r="249" spans="10:14" s="29" customFormat="1" x14ac:dyDescent="0.2">
      <c r="J249" s="6"/>
      <c r="K249" s="1"/>
      <c r="L249" s="1"/>
      <c r="M249" s="1"/>
      <c r="N249" s="1"/>
    </row>
    <row r="250" spans="10:14" s="29" customFormat="1" x14ac:dyDescent="0.2">
      <c r="J250" s="6"/>
      <c r="K250" s="1"/>
      <c r="L250" s="1"/>
      <c r="M250" s="1"/>
      <c r="N250" s="1"/>
    </row>
    <row r="251" spans="10:14" s="29" customFormat="1" x14ac:dyDescent="0.2">
      <c r="J251" s="6"/>
      <c r="K251" s="1"/>
      <c r="L251" s="1"/>
      <c r="M251" s="1"/>
      <c r="N251" s="1"/>
    </row>
    <row r="252" spans="10:14" s="29" customFormat="1" x14ac:dyDescent="0.2">
      <c r="J252" s="6"/>
      <c r="K252" s="1"/>
      <c r="L252" s="1"/>
      <c r="M252" s="1"/>
      <c r="N252" s="1"/>
    </row>
    <row r="253" spans="10:14" s="29" customFormat="1" x14ac:dyDescent="0.2">
      <c r="J253" s="6"/>
      <c r="K253" s="1"/>
      <c r="L253" s="1"/>
      <c r="M253" s="1"/>
      <c r="N253" s="1"/>
    </row>
    <row r="254" spans="10:14" s="29" customFormat="1" x14ac:dyDescent="0.2">
      <c r="J254" s="6"/>
      <c r="K254" s="1"/>
      <c r="L254" s="1"/>
      <c r="M254" s="1"/>
      <c r="N254" s="1"/>
    </row>
    <row r="255" spans="10:14" s="29" customFormat="1" x14ac:dyDescent="0.2">
      <c r="J255" s="6"/>
      <c r="K255" s="1"/>
      <c r="L255" s="1"/>
      <c r="M255" s="1"/>
      <c r="N255" s="1"/>
    </row>
    <row r="256" spans="10:14" s="29" customFormat="1" x14ac:dyDescent="0.2">
      <c r="J256" s="6"/>
      <c r="K256" s="1"/>
      <c r="L256" s="1"/>
      <c r="M256" s="1"/>
      <c r="N256" s="1"/>
    </row>
    <row r="257" spans="10:14" s="29" customFormat="1" x14ac:dyDescent="0.2">
      <c r="J257" s="6"/>
      <c r="K257" s="1"/>
      <c r="L257" s="1"/>
      <c r="M257" s="1"/>
      <c r="N257" s="1"/>
    </row>
    <row r="258" spans="10:14" s="29" customFormat="1" x14ac:dyDescent="0.2">
      <c r="J258" s="6"/>
      <c r="K258" s="1"/>
      <c r="L258" s="1"/>
      <c r="M258" s="1"/>
      <c r="N258" s="1"/>
    </row>
    <row r="259" spans="10:14" s="29" customFormat="1" x14ac:dyDescent="0.2">
      <c r="J259" s="6"/>
      <c r="K259" s="1"/>
      <c r="L259" s="1"/>
      <c r="M259" s="1"/>
      <c r="N259" s="1"/>
    </row>
    <row r="260" spans="10:14" s="29" customFormat="1" x14ac:dyDescent="0.2">
      <c r="J260" s="6"/>
      <c r="K260" s="1"/>
      <c r="L260" s="1"/>
      <c r="M260" s="1"/>
      <c r="N260" s="1"/>
    </row>
    <row r="261" spans="10:14" s="29" customFormat="1" x14ac:dyDescent="0.2">
      <c r="J261" s="6"/>
      <c r="K261" s="1"/>
      <c r="L261" s="1"/>
      <c r="M261" s="1"/>
      <c r="N261" s="1"/>
    </row>
    <row r="262" spans="10:14" s="29" customFormat="1" x14ac:dyDescent="0.2">
      <c r="J262" s="6"/>
      <c r="K262" s="1"/>
      <c r="L262" s="1"/>
      <c r="M262" s="1"/>
      <c r="N262" s="1"/>
    </row>
    <row r="263" spans="10:14" s="29" customFormat="1" x14ac:dyDescent="0.2">
      <c r="J263" s="6"/>
      <c r="K263" s="1"/>
      <c r="L263" s="1"/>
      <c r="M263" s="1"/>
      <c r="N263" s="1"/>
    </row>
    <row r="264" spans="10:14" s="29" customFormat="1" x14ac:dyDescent="0.2">
      <c r="J264" s="6"/>
      <c r="K264" s="1"/>
      <c r="L264" s="1"/>
      <c r="M264" s="1"/>
      <c r="N264" s="1"/>
    </row>
    <row r="265" spans="10:14" s="29" customFormat="1" x14ac:dyDescent="0.2">
      <c r="J265" s="6"/>
      <c r="K265" s="1"/>
      <c r="L265" s="1"/>
      <c r="M265" s="1"/>
      <c r="N265" s="1"/>
    </row>
    <row r="266" spans="10:14" s="29" customFormat="1" x14ac:dyDescent="0.2">
      <c r="J266" s="6"/>
      <c r="K266" s="1"/>
      <c r="L266" s="1"/>
      <c r="M266" s="1"/>
      <c r="N266" s="1"/>
    </row>
    <row r="267" spans="10:14" s="29" customFormat="1" x14ac:dyDescent="0.2">
      <c r="J267" s="6"/>
      <c r="K267" s="1"/>
      <c r="L267" s="1"/>
      <c r="M267" s="1"/>
      <c r="N267" s="1"/>
    </row>
    <row r="268" spans="10:14" s="29" customFormat="1" x14ac:dyDescent="0.2">
      <c r="J268" s="6"/>
      <c r="K268" s="1"/>
      <c r="L268" s="1"/>
      <c r="M268" s="1"/>
      <c r="N268" s="1"/>
    </row>
    <row r="269" spans="10:14" s="29" customFormat="1" x14ac:dyDescent="0.2">
      <c r="J269" s="6"/>
      <c r="K269" s="1"/>
      <c r="L269" s="1"/>
      <c r="M269" s="1"/>
      <c r="N269" s="1"/>
    </row>
    <row r="270" spans="10:14" s="29" customFormat="1" x14ac:dyDescent="0.2">
      <c r="J270" s="6"/>
      <c r="K270" s="1"/>
      <c r="L270" s="1"/>
      <c r="M270" s="1"/>
      <c r="N270" s="1"/>
    </row>
    <row r="271" spans="10:14" s="29" customFormat="1" x14ac:dyDescent="0.2">
      <c r="J271" s="6"/>
      <c r="K271" s="1"/>
      <c r="L271" s="1"/>
      <c r="M271" s="1"/>
      <c r="N271" s="1"/>
    </row>
    <row r="272" spans="10:14" s="29" customFormat="1" x14ac:dyDescent="0.2">
      <c r="J272" s="6"/>
      <c r="K272" s="1"/>
      <c r="L272" s="1"/>
      <c r="M272" s="1"/>
      <c r="N272" s="1"/>
    </row>
    <row r="273" spans="10:14" s="29" customFormat="1" x14ac:dyDescent="0.2">
      <c r="J273" s="6"/>
      <c r="K273" s="1"/>
      <c r="L273" s="1"/>
      <c r="M273" s="1"/>
      <c r="N273" s="1"/>
    </row>
    <row r="274" spans="10:14" s="29" customFormat="1" x14ac:dyDescent="0.2">
      <c r="J274" s="6"/>
      <c r="K274" s="1"/>
      <c r="L274" s="1"/>
      <c r="M274" s="1"/>
      <c r="N274" s="1"/>
    </row>
    <row r="275" spans="10:14" s="29" customFormat="1" x14ac:dyDescent="0.2">
      <c r="J275" s="6"/>
      <c r="K275" s="1"/>
      <c r="L275" s="1"/>
      <c r="M275" s="1"/>
      <c r="N275" s="1"/>
    </row>
    <row r="276" spans="10:14" s="29" customFormat="1" x14ac:dyDescent="0.2">
      <c r="J276" s="6"/>
      <c r="K276" s="1"/>
      <c r="L276" s="1"/>
      <c r="M276" s="1"/>
      <c r="N276" s="1"/>
    </row>
    <row r="277" spans="10:14" s="29" customFormat="1" x14ac:dyDescent="0.2">
      <c r="J277" s="6"/>
      <c r="K277" s="1"/>
      <c r="L277" s="1"/>
      <c r="M277" s="1"/>
      <c r="N277" s="1"/>
    </row>
    <row r="278" spans="10:14" s="29" customFormat="1" x14ac:dyDescent="0.2">
      <c r="J278" s="6"/>
      <c r="K278" s="1"/>
      <c r="L278" s="1"/>
      <c r="M278" s="1"/>
      <c r="N278" s="1"/>
    </row>
    <row r="279" spans="10:14" s="29" customFormat="1" x14ac:dyDescent="0.2">
      <c r="J279" s="6"/>
      <c r="K279" s="1"/>
      <c r="L279" s="1"/>
      <c r="M279" s="1"/>
      <c r="N279" s="1"/>
    </row>
    <row r="280" spans="10:14" s="29" customFormat="1" x14ac:dyDescent="0.2">
      <c r="J280" s="6"/>
      <c r="K280" s="1"/>
      <c r="L280" s="1"/>
      <c r="M280" s="1"/>
      <c r="N280" s="1"/>
    </row>
    <row r="281" spans="10:14" s="29" customFormat="1" x14ac:dyDescent="0.2">
      <c r="J281" s="6"/>
      <c r="K281" s="1"/>
      <c r="L281" s="1"/>
      <c r="M281" s="1"/>
      <c r="N281" s="1"/>
    </row>
    <row r="282" spans="10:14" s="29" customFormat="1" x14ac:dyDescent="0.2">
      <c r="J282" s="6"/>
      <c r="K282" s="1"/>
      <c r="L282" s="1"/>
      <c r="M282" s="1"/>
      <c r="N282" s="1"/>
    </row>
    <row r="283" spans="10:14" s="29" customFormat="1" x14ac:dyDescent="0.2">
      <c r="J283" s="6"/>
      <c r="K283" s="1"/>
      <c r="L283" s="1"/>
      <c r="M283" s="1"/>
      <c r="N283" s="1"/>
    </row>
    <row r="284" spans="10:14" s="29" customFormat="1" x14ac:dyDescent="0.2">
      <c r="J284" s="6"/>
      <c r="K284" s="1"/>
      <c r="L284" s="1"/>
      <c r="M284" s="1"/>
      <c r="N284" s="1"/>
    </row>
    <row r="285" spans="10:14" s="29" customFormat="1" x14ac:dyDescent="0.2">
      <c r="J285" s="6"/>
      <c r="K285" s="1"/>
      <c r="L285" s="1"/>
      <c r="M285" s="1"/>
      <c r="N285" s="1"/>
    </row>
    <row r="286" spans="10:14" s="29" customFormat="1" x14ac:dyDescent="0.2">
      <c r="J286" s="6"/>
      <c r="K286" s="1"/>
      <c r="L286" s="1"/>
      <c r="M286" s="1"/>
      <c r="N286" s="1"/>
    </row>
    <row r="287" spans="10:14" s="29" customFormat="1" x14ac:dyDescent="0.2">
      <c r="J287" s="6"/>
      <c r="K287" s="1"/>
      <c r="L287" s="1"/>
      <c r="M287" s="1"/>
      <c r="N287" s="1"/>
    </row>
    <row r="288" spans="10:14" s="29" customFormat="1" x14ac:dyDescent="0.2">
      <c r="J288" s="6"/>
      <c r="K288" s="1"/>
      <c r="L288" s="1"/>
      <c r="M288" s="1"/>
      <c r="N288" s="1"/>
    </row>
    <row r="289" spans="10:14" s="29" customFormat="1" x14ac:dyDescent="0.2">
      <c r="J289" s="6"/>
      <c r="K289" s="1"/>
      <c r="L289" s="1"/>
      <c r="M289" s="1"/>
      <c r="N289" s="1"/>
    </row>
    <row r="290" spans="10:14" s="29" customFormat="1" x14ac:dyDescent="0.2">
      <c r="J290" s="6"/>
      <c r="K290" s="1"/>
      <c r="L290" s="1"/>
      <c r="M290" s="1"/>
      <c r="N290" s="1"/>
    </row>
    <row r="291" spans="10:14" s="29" customFormat="1" x14ac:dyDescent="0.2">
      <c r="J291" s="6"/>
      <c r="K291" s="1"/>
      <c r="L291" s="1"/>
      <c r="M291" s="1"/>
      <c r="N291" s="1"/>
    </row>
    <row r="292" spans="10:14" s="29" customFormat="1" x14ac:dyDescent="0.2">
      <c r="J292" s="6"/>
      <c r="K292" s="1"/>
      <c r="L292" s="1"/>
      <c r="M292" s="1"/>
      <c r="N292" s="1"/>
    </row>
    <row r="293" spans="10:14" s="29" customFormat="1" x14ac:dyDescent="0.2">
      <c r="J293" s="6"/>
      <c r="K293" s="1"/>
      <c r="L293" s="1"/>
      <c r="M293" s="1"/>
      <c r="N293" s="1"/>
    </row>
    <row r="294" spans="10:14" s="29" customFormat="1" x14ac:dyDescent="0.2">
      <c r="J294" s="6"/>
      <c r="K294" s="1"/>
      <c r="L294" s="1"/>
      <c r="M294" s="1"/>
      <c r="N294" s="1"/>
    </row>
    <row r="295" spans="10:14" s="29" customFormat="1" x14ac:dyDescent="0.2">
      <c r="J295" s="6"/>
      <c r="K295" s="1"/>
      <c r="L295" s="1"/>
      <c r="M295" s="1"/>
      <c r="N295" s="1"/>
    </row>
    <row r="296" spans="10:14" s="29" customFormat="1" x14ac:dyDescent="0.2">
      <c r="J296" s="6"/>
      <c r="K296" s="1"/>
      <c r="L296" s="1"/>
      <c r="M296" s="1"/>
      <c r="N296" s="1"/>
    </row>
    <row r="297" spans="10:14" s="29" customFormat="1" x14ac:dyDescent="0.2">
      <c r="J297" s="6"/>
      <c r="K297" s="1"/>
      <c r="L297" s="1"/>
      <c r="M297" s="1"/>
      <c r="N297" s="1"/>
    </row>
    <row r="298" spans="10:14" s="29" customFormat="1" x14ac:dyDescent="0.2">
      <c r="J298" s="6"/>
      <c r="K298" s="1"/>
      <c r="L298" s="1"/>
      <c r="M298" s="1"/>
      <c r="N298" s="1"/>
    </row>
    <row r="299" spans="10:14" s="29" customFormat="1" x14ac:dyDescent="0.2">
      <c r="J299" s="6"/>
      <c r="K299" s="1"/>
      <c r="L299" s="1"/>
      <c r="M299" s="1"/>
      <c r="N299" s="1"/>
    </row>
    <row r="300" spans="10:14" s="29" customFormat="1" x14ac:dyDescent="0.2">
      <c r="J300" s="6"/>
      <c r="K300" s="1"/>
      <c r="L300" s="1"/>
      <c r="M300" s="1"/>
      <c r="N300" s="1"/>
    </row>
    <row r="301" spans="10:14" s="29" customFormat="1" x14ac:dyDescent="0.2">
      <c r="J301" s="6"/>
      <c r="K301" s="1"/>
      <c r="L301" s="1"/>
      <c r="M301" s="1"/>
      <c r="N301" s="1"/>
    </row>
    <row r="302" spans="10:14" s="29" customFormat="1" x14ac:dyDescent="0.2">
      <c r="J302" s="6"/>
      <c r="K302" s="1"/>
      <c r="L302" s="1"/>
      <c r="M302" s="1"/>
      <c r="N302" s="1"/>
    </row>
    <row r="303" spans="10:14" s="29" customFormat="1" x14ac:dyDescent="0.2">
      <c r="J303" s="6"/>
      <c r="K303" s="1"/>
      <c r="L303" s="1"/>
      <c r="M303" s="1"/>
      <c r="N303" s="1"/>
    </row>
    <row r="304" spans="10:14" s="29" customFormat="1" x14ac:dyDescent="0.2">
      <c r="J304" s="6"/>
      <c r="K304" s="1"/>
      <c r="L304" s="1"/>
      <c r="M304" s="1"/>
      <c r="N304" s="1"/>
    </row>
    <row r="305" spans="10:14" s="29" customFormat="1" x14ac:dyDescent="0.2">
      <c r="J305" s="6"/>
      <c r="K305" s="1"/>
      <c r="L305" s="1"/>
      <c r="M305" s="1"/>
      <c r="N305" s="1"/>
    </row>
    <row r="306" spans="10:14" s="29" customFormat="1" x14ac:dyDescent="0.2">
      <c r="J306" s="6"/>
      <c r="K306" s="1"/>
      <c r="L306" s="1"/>
      <c r="M306" s="1"/>
      <c r="N306" s="1"/>
    </row>
    <row r="307" spans="10:14" s="29" customFormat="1" x14ac:dyDescent="0.2">
      <c r="J307" s="6"/>
      <c r="K307" s="1"/>
      <c r="L307" s="1"/>
      <c r="M307" s="1"/>
      <c r="N307" s="1"/>
    </row>
    <row r="308" spans="10:14" s="29" customFormat="1" x14ac:dyDescent="0.2">
      <c r="J308" s="6"/>
      <c r="K308" s="1"/>
      <c r="L308" s="1"/>
      <c r="M308" s="1"/>
      <c r="N308" s="1"/>
    </row>
    <row r="309" spans="10:14" s="29" customFormat="1" x14ac:dyDescent="0.2">
      <c r="J309" s="6"/>
      <c r="K309" s="1"/>
      <c r="L309" s="1"/>
      <c r="M309" s="1"/>
      <c r="N309" s="1"/>
    </row>
    <row r="310" spans="10:14" s="29" customFormat="1" x14ac:dyDescent="0.2">
      <c r="J310" s="6"/>
      <c r="K310" s="1"/>
      <c r="L310" s="1"/>
      <c r="M310" s="1"/>
      <c r="N310" s="1"/>
    </row>
    <row r="311" spans="10:14" s="29" customFormat="1" x14ac:dyDescent="0.2">
      <c r="J311" s="6"/>
      <c r="K311" s="1"/>
      <c r="L311" s="1"/>
      <c r="M311" s="1"/>
      <c r="N311" s="1"/>
    </row>
    <row r="312" spans="10:14" s="29" customFormat="1" x14ac:dyDescent="0.2">
      <c r="J312" s="6"/>
      <c r="K312" s="1"/>
      <c r="L312" s="1"/>
      <c r="M312" s="1"/>
      <c r="N312" s="1"/>
    </row>
    <row r="313" spans="10:14" s="29" customFormat="1" x14ac:dyDescent="0.2">
      <c r="J313" s="6"/>
      <c r="K313" s="1"/>
      <c r="L313" s="1"/>
      <c r="M313" s="1"/>
      <c r="N313" s="1"/>
    </row>
    <row r="314" spans="10:14" s="29" customFormat="1" x14ac:dyDescent="0.2">
      <c r="J314" s="6"/>
      <c r="K314" s="1"/>
      <c r="L314" s="1"/>
      <c r="M314" s="1"/>
      <c r="N314" s="1"/>
    </row>
    <row r="315" spans="10:14" s="29" customFormat="1" x14ac:dyDescent="0.2">
      <c r="J315" s="6"/>
      <c r="K315" s="1"/>
      <c r="L315" s="1"/>
      <c r="M315" s="1"/>
      <c r="N315" s="1"/>
    </row>
    <row r="316" spans="10:14" s="29" customFormat="1" x14ac:dyDescent="0.2">
      <c r="J316" s="6"/>
      <c r="K316" s="1"/>
      <c r="L316" s="1"/>
      <c r="M316" s="1"/>
      <c r="N316" s="1"/>
    </row>
    <row r="317" spans="10:14" s="29" customFormat="1" x14ac:dyDescent="0.2">
      <c r="J317" s="6"/>
      <c r="K317" s="1"/>
      <c r="L317" s="1"/>
      <c r="M317" s="1"/>
      <c r="N317" s="1"/>
    </row>
    <row r="318" spans="10:14" s="29" customFormat="1" x14ac:dyDescent="0.2">
      <c r="J318" s="6"/>
      <c r="K318" s="1"/>
      <c r="L318" s="1"/>
      <c r="M318" s="1"/>
      <c r="N318" s="1"/>
    </row>
    <row r="319" spans="10:14" s="29" customFormat="1" x14ac:dyDescent="0.2">
      <c r="J319" s="6"/>
      <c r="K319" s="1"/>
      <c r="L319" s="1"/>
      <c r="M319" s="1"/>
      <c r="N319" s="1"/>
    </row>
    <row r="320" spans="10:14" s="29" customFormat="1" x14ac:dyDescent="0.2">
      <c r="J320" s="6"/>
      <c r="K320" s="1"/>
      <c r="L320" s="1"/>
      <c r="M320" s="1"/>
      <c r="N320" s="1"/>
    </row>
    <row r="321" spans="1:14" s="29" customFormat="1" x14ac:dyDescent="0.2">
      <c r="J321" s="6"/>
      <c r="K321" s="1"/>
      <c r="L321" s="1"/>
      <c r="M321" s="1"/>
      <c r="N321" s="1"/>
    </row>
    <row r="322" spans="1:14" s="29" customFormat="1" x14ac:dyDescent="0.2">
      <c r="J322" s="6"/>
      <c r="K322" s="1"/>
      <c r="L322" s="1"/>
      <c r="M322" s="1"/>
      <c r="N322" s="1"/>
    </row>
    <row r="323" spans="1:14" s="29" customFormat="1" x14ac:dyDescent="0.2">
      <c r="J323" s="6"/>
      <c r="K323" s="1"/>
      <c r="L323" s="1"/>
      <c r="M323" s="1"/>
      <c r="N323" s="1"/>
    </row>
    <row r="324" spans="1:14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K324" s="1"/>
      <c r="L324" s="1"/>
      <c r="M324" s="1"/>
      <c r="N324" s="1"/>
    </row>
    <row r="325" spans="1:14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K325" s="1"/>
      <c r="L325" s="1"/>
      <c r="M325" s="1"/>
      <c r="N325" s="1"/>
    </row>
    <row r="326" spans="1:14" x14ac:dyDescent="0.2">
      <c r="K326" s="1"/>
      <c r="L326" s="1"/>
      <c r="M326" s="1"/>
      <c r="N326" s="1"/>
    </row>
    <row r="327" spans="1:14" x14ac:dyDescent="0.2">
      <c r="K327" s="1"/>
      <c r="L327" s="1"/>
      <c r="M327" s="1"/>
      <c r="N327" s="1"/>
    </row>
    <row r="328" spans="1:14" x14ac:dyDescent="0.2">
      <c r="K328" s="1"/>
      <c r="L328" s="1"/>
      <c r="M328" s="1"/>
      <c r="N328" s="1"/>
    </row>
    <row r="329" spans="1:14" x14ac:dyDescent="0.2">
      <c r="K329" s="1"/>
      <c r="L329" s="1"/>
      <c r="M329" s="1"/>
      <c r="N329" s="1"/>
    </row>
    <row r="330" spans="1:14" x14ac:dyDescent="0.2">
      <c r="K330" s="1"/>
      <c r="L330" s="1"/>
      <c r="M330" s="1"/>
      <c r="N330" s="1"/>
    </row>
    <row r="331" spans="1:14" x14ac:dyDescent="0.2">
      <c r="K331" s="1"/>
      <c r="L331" s="1"/>
      <c r="M331" s="1"/>
      <c r="N331" s="1"/>
    </row>
    <row r="332" spans="1:14" x14ac:dyDescent="0.2">
      <c r="K332" s="1"/>
      <c r="L332" s="1"/>
      <c r="M332" s="1"/>
      <c r="N332" s="1"/>
    </row>
    <row r="333" spans="1:14" x14ac:dyDescent="0.2">
      <c r="K333" s="1"/>
      <c r="L333" s="1"/>
      <c r="M333" s="1"/>
      <c r="N333" s="1"/>
    </row>
    <row r="334" spans="1:14" x14ac:dyDescent="0.2">
      <c r="K334" s="1"/>
      <c r="L334" s="1"/>
      <c r="M334" s="1"/>
      <c r="N334" s="1"/>
    </row>
    <row r="335" spans="1:14" x14ac:dyDescent="0.2">
      <c r="K335" s="1"/>
      <c r="L335" s="1"/>
      <c r="M335" s="1"/>
      <c r="N335" s="1"/>
    </row>
    <row r="336" spans="1:14" x14ac:dyDescent="0.2">
      <c r="K336" s="1"/>
      <c r="L336" s="1"/>
      <c r="M336" s="1"/>
      <c r="N336" s="1"/>
    </row>
    <row r="337" spans="11:14" x14ac:dyDescent="0.2">
      <c r="K337" s="1"/>
      <c r="L337" s="1"/>
      <c r="M337" s="1"/>
      <c r="N337" s="1"/>
    </row>
    <row r="338" spans="11:14" x14ac:dyDescent="0.2">
      <c r="K338" s="1"/>
      <c r="L338" s="1"/>
      <c r="M338" s="1"/>
      <c r="N338" s="1"/>
    </row>
    <row r="339" spans="11:14" x14ac:dyDescent="0.2">
      <c r="K339" s="1"/>
      <c r="L339" s="1"/>
      <c r="M339" s="1"/>
      <c r="N339" s="1"/>
    </row>
    <row r="340" spans="11:14" x14ac:dyDescent="0.2">
      <c r="K340" s="1"/>
      <c r="L340" s="1"/>
      <c r="M340" s="1"/>
      <c r="N340" s="1"/>
    </row>
    <row r="341" spans="11:14" x14ac:dyDescent="0.2">
      <c r="K341" s="1"/>
      <c r="L341" s="1"/>
      <c r="M341" s="1"/>
      <c r="N341" s="1"/>
    </row>
    <row r="342" spans="11:14" x14ac:dyDescent="0.2">
      <c r="K342" s="1"/>
      <c r="L342" s="1"/>
      <c r="M342" s="1"/>
      <c r="N342" s="1"/>
    </row>
    <row r="343" spans="11:14" x14ac:dyDescent="0.2">
      <c r="K343" s="1"/>
      <c r="L343" s="1"/>
      <c r="M343" s="1"/>
      <c r="N343" s="1"/>
    </row>
    <row r="344" spans="11:14" x14ac:dyDescent="0.2">
      <c r="K344" s="1"/>
      <c r="L344" s="1"/>
      <c r="M344" s="1"/>
      <c r="N344" s="1"/>
    </row>
    <row r="345" spans="11:14" x14ac:dyDescent="0.2">
      <c r="K345" s="1"/>
      <c r="L345" s="1"/>
      <c r="M345" s="1"/>
      <c r="N345" s="1"/>
    </row>
    <row r="346" spans="11:14" x14ac:dyDescent="0.2">
      <c r="K346" s="1"/>
      <c r="L346" s="1"/>
      <c r="M346" s="1"/>
      <c r="N346" s="1"/>
    </row>
    <row r="347" spans="11:14" x14ac:dyDescent="0.2">
      <c r="K347" s="1"/>
      <c r="L347" s="1"/>
      <c r="M347" s="1"/>
      <c r="N347" s="1"/>
    </row>
    <row r="348" spans="11:14" x14ac:dyDescent="0.2">
      <c r="K348" s="1"/>
      <c r="L348" s="1"/>
      <c r="M348" s="1"/>
      <c r="N348" s="1"/>
    </row>
    <row r="349" spans="11:14" x14ac:dyDescent="0.2">
      <c r="K349" s="1"/>
      <c r="L349" s="1"/>
      <c r="M349" s="1"/>
      <c r="N349" s="1"/>
    </row>
    <row r="350" spans="11:14" x14ac:dyDescent="0.2">
      <c r="K350" s="1"/>
      <c r="L350" s="1"/>
      <c r="M350" s="1"/>
      <c r="N350" s="1"/>
    </row>
    <row r="351" spans="11:14" x14ac:dyDescent="0.2">
      <c r="K351" s="1"/>
      <c r="L351" s="1"/>
      <c r="M351" s="1"/>
      <c r="N351" s="1"/>
    </row>
    <row r="352" spans="11:14" x14ac:dyDescent="0.2">
      <c r="K352" s="1"/>
      <c r="L352" s="1"/>
      <c r="M352" s="1"/>
      <c r="N352" s="1"/>
    </row>
    <row r="353" spans="11:14" x14ac:dyDescent="0.2">
      <c r="K353" s="1"/>
      <c r="L353" s="1"/>
      <c r="M353" s="1"/>
      <c r="N353" s="1"/>
    </row>
    <row r="354" spans="11:14" x14ac:dyDescent="0.2">
      <c r="K354" s="1"/>
      <c r="L354" s="1"/>
      <c r="M354" s="1"/>
      <c r="N354" s="1"/>
    </row>
    <row r="355" spans="11:14" x14ac:dyDescent="0.2">
      <c r="K355" s="1"/>
      <c r="L355" s="1"/>
      <c r="M355" s="1"/>
      <c r="N355" s="1"/>
    </row>
    <row r="356" spans="11:14" x14ac:dyDescent="0.2">
      <c r="K356" s="1"/>
      <c r="L356" s="1"/>
      <c r="M356" s="1"/>
      <c r="N356" s="1"/>
    </row>
    <row r="357" spans="11:14" x14ac:dyDescent="0.2">
      <c r="K357" s="1"/>
      <c r="L357" s="1"/>
      <c r="M357" s="1"/>
      <c r="N357" s="1"/>
    </row>
    <row r="358" spans="11:14" x14ac:dyDescent="0.2">
      <c r="K358" s="1"/>
      <c r="L358" s="1"/>
      <c r="M358" s="1"/>
      <c r="N358" s="1"/>
    </row>
    <row r="359" spans="11:14" x14ac:dyDescent="0.2">
      <c r="K359" s="1"/>
      <c r="L359" s="1"/>
      <c r="M359" s="1"/>
      <c r="N359" s="1"/>
    </row>
    <row r="360" spans="11:14" x14ac:dyDescent="0.2">
      <c r="K360" s="1"/>
      <c r="L360" s="1"/>
      <c r="M360" s="1"/>
      <c r="N360" s="1"/>
    </row>
    <row r="361" spans="11:14" x14ac:dyDescent="0.2">
      <c r="K361" s="1"/>
      <c r="L361" s="1"/>
      <c r="M361" s="1"/>
      <c r="N361" s="1"/>
    </row>
    <row r="362" spans="11:14" x14ac:dyDescent="0.2">
      <c r="K362" s="1"/>
      <c r="L362" s="1"/>
      <c r="M362" s="1"/>
      <c r="N362" s="1"/>
    </row>
    <row r="363" spans="11:14" x14ac:dyDescent="0.2">
      <c r="K363" s="1"/>
      <c r="L363" s="1"/>
      <c r="M363" s="1"/>
      <c r="N363" s="1"/>
    </row>
    <row r="364" spans="11:14" x14ac:dyDescent="0.2">
      <c r="K364" s="1"/>
      <c r="L364" s="1"/>
      <c r="M364" s="1"/>
      <c r="N364" s="1"/>
    </row>
    <row r="365" spans="11:14" x14ac:dyDescent="0.2">
      <c r="K365" s="1"/>
      <c r="L365" s="1"/>
      <c r="M365" s="1"/>
      <c r="N365" s="1"/>
    </row>
    <row r="366" spans="11:14" x14ac:dyDescent="0.2">
      <c r="K366" s="1"/>
      <c r="L366" s="1"/>
      <c r="M366" s="1"/>
      <c r="N366" s="1"/>
    </row>
    <row r="367" spans="11:14" x14ac:dyDescent="0.2">
      <c r="K367" s="1"/>
      <c r="L367" s="1"/>
      <c r="M367" s="1"/>
      <c r="N367" s="1"/>
    </row>
    <row r="368" spans="11:14" x14ac:dyDescent="0.2">
      <c r="K368" s="1"/>
      <c r="L368" s="1"/>
      <c r="M368" s="1"/>
      <c r="N368" s="1"/>
    </row>
    <row r="369" spans="11:14" x14ac:dyDescent="0.2">
      <c r="K369" s="1"/>
      <c r="L369" s="1"/>
      <c r="M369" s="1"/>
      <c r="N369" s="1"/>
    </row>
    <row r="370" spans="11:14" x14ac:dyDescent="0.2">
      <c r="K370" s="1"/>
      <c r="L370" s="1"/>
      <c r="M370" s="1"/>
      <c r="N370" s="1"/>
    </row>
    <row r="371" spans="11:14" x14ac:dyDescent="0.2">
      <c r="K371" s="1"/>
      <c r="L371" s="1"/>
      <c r="M371" s="1"/>
      <c r="N371" s="1"/>
    </row>
    <row r="372" spans="11:14" x14ac:dyDescent="0.2">
      <c r="K372" s="1"/>
      <c r="L372" s="1"/>
      <c r="M372" s="1"/>
      <c r="N372" s="1"/>
    </row>
    <row r="373" spans="11:14" x14ac:dyDescent="0.2">
      <c r="K373" s="1"/>
      <c r="L373" s="1"/>
      <c r="M373" s="1"/>
      <c r="N373" s="1"/>
    </row>
    <row r="374" spans="11:14" x14ac:dyDescent="0.2">
      <c r="K374" s="1"/>
      <c r="L374" s="1"/>
      <c r="M374" s="1"/>
      <c r="N374" s="1"/>
    </row>
    <row r="375" spans="11:14" x14ac:dyDescent="0.2">
      <c r="K375" s="1"/>
      <c r="L375" s="1"/>
      <c r="M375" s="1"/>
      <c r="N375" s="1"/>
    </row>
    <row r="376" spans="11:14" x14ac:dyDescent="0.2">
      <c r="K376" s="1"/>
      <c r="L376" s="1"/>
      <c r="M376" s="1"/>
      <c r="N376" s="1"/>
    </row>
    <row r="377" spans="11:14" x14ac:dyDescent="0.2">
      <c r="K377" s="1"/>
      <c r="L377" s="1"/>
      <c r="M377" s="1"/>
      <c r="N377" s="1"/>
    </row>
    <row r="378" spans="11:14" x14ac:dyDescent="0.2">
      <c r="K378" s="1"/>
      <c r="L378" s="1"/>
      <c r="M378" s="1"/>
      <c r="N378" s="1"/>
    </row>
    <row r="379" spans="11:14" x14ac:dyDescent="0.2">
      <c r="K379" s="1"/>
      <c r="L379" s="1"/>
      <c r="M379" s="1"/>
      <c r="N379" s="1"/>
    </row>
    <row r="380" spans="11:14" x14ac:dyDescent="0.2">
      <c r="K380" s="1"/>
      <c r="L380" s="1"/>
      <c r="M380" s="1"/>
      <c r="N380" s="1"/>
    </row>
    <row r="381" spans="11:14" x14ac:dyDescent="0.2">
      <c r="K381" s="1"/>
      <c r="L381" s="1"/>
      <c r="M381" s="1"/>
      <c r="N381" s="1"/>
    </row>
    <row r="382" spans="11:14" x14ac:dyDescent="0.2">
      <c r="K382" s="1"/>
      <c r="L382" s="1"/>
      <c r="M382" s="1"/>
      <c r="N382" s="1"/>
    </row>
    <row r="383" spans="11:14" x14ac:dyDescent="0.2">
      <c r="K383" s="1"/>
      <c r="L383" s="1"/>
      <c r="M383" s="1"/>
      <c r="N383" s="1"/>
    </row>
    <row r="384" spans="11:14" x14ac:dyDescent="0.2">
      <c r="K384" s="1"/>
      <c r="L384" s="1"/>
      <c r="M384" s="1"/>
      <c r="N384" s="1"/>
    </row>
    <row r="385" spans="11:14" x14ac:dyDescent="0.2">
      <c r="K385" s="1"/>
      <c r="L385" s="1"/>
      <c r="M385" s="1"/>
      <c r="N385" s="1"/>
    </row>
    <row r="386" spans="11:14" x14ac:dyDescent="0.2">
      <c r="K386" s="1"/>
      <c r="L386" s="1"/>
      <c r="M386" s="1"/>
      <c r="N386" s="1"/>
    </row>
    <row r="387" spans="11:14" x14ac:dyDescent="0.2">
      <c r="K387" s="1"/>
      <c r="L387" s="1"/>
      <c r="M387" s="1"/>
      <c r="N387" s="1"/>
    </row>
    <row r="388" spans="11:14" x14ac:dyDescent="0.2">
      <c r="K388" s="1"/>
      <c r="L388" s="1"/>
      <c r="M388" s="1"/>
      <c r="N388" s="1"/>
    </row>
    <row r="389" spans="11:14" x14ac:dyDescent="0.2">
      <c r="K389" s="1"/>
      <c r="L389" s="1"/>
      <c r="M389" s="1"/>
      <c r="N389" s="1"/>
    </row>
    <row r="390" spans="11:14" x14ac:dyDescent="0.2">
      <c r="K390" s="1"/>
      <c r="L390" s="1"/>
      <c r="M390" s="1"/>
      <c r="N390" s="1"/>
    </row>
    <row r="391" spans="11:14" x14ac:dyDescent="0.2">
      <c r="K391" s="1"/>
      <c r="L391" s="1"/>
      <c r="M391" s="1"/>
      <c r="N391" s="1"/>
    </row>
    <row r="392" spans="11:14" x14ac:dyDescent="0.2">
      <c r="K392" s="1"/>
      <c r="L392" s="1"/>
      <c r="M392" s="1"/>
      <c r="N392" s="1"/>
    </row>
    <row r="393" spans="11:14" x14ac:dyDescent="0.2">
      <c r="K393" s="1"/>
      <c r="L393" s="1"/>
      <c r="M393" s="1"/>
      <c r="N393" s="1"/>
    </row>
    <row r="394" spans="11:14" x14ac:dyDescent="0.2">
      <c r="K394" s="1"/>
      <c r="L394" s="1"/>
      <c r="M394" s="1"/>
      <c r="N394" s="1"/>
    </row>
    <row r="395" spans="11:14" x14ac:dyDescent="0.2">
      <c r="K395" s="1"/>
      <c r="L395" s="1"/>
      <c r="M395" s="1"/>
      <c r="N395" s="1"/>
    </row>
    <row r="396" spans="11:14" x14ac:dyDescent="0.2">
      <c r="K396" s="1"/>
      <c r="L396" s="1"/>
      <c r="M396" s="1"/>
      <c r="N396" s="1"/>
    </row>
    <row r="397" spans="11:14" x14ac:dyDescent="0.2">
      <c r="K397" s="1"/>
      <c r="L397" s="1"/>
      <c r="M397" s="1"/>
      <c r="N397" s="1"/>
    </row>
    <row r="398" spans="11:14" x14ac:dyDescent="0.2">
      <c r="K398" s="1"/>
      <c r="L398" s="1"/>
      <c r="M398" s="1"/>
      <c r="N398" s="1"/>
    </row>
    <row r="399" spans="11:14" x14ac:dyDescent="0.2">
      <c r="K399" s="1"/>
      <c r="L399" s="1"/>
      <c r="M399" s="1"/>
      <c r="N399" s="1"/>
    </row>
    <row r="400" spans="11:14" x14ac:dyDescent="0.2">
      <c r="K400" s="1"/>
      <c r="L400" s="1"/>
      <c r="M400" s="1"/>
      <c r="N400" s="1"/>
    </row>
    <row r="401" spans="11:14" x14ac:dyDescent="0.2">
      <c r="K401" s="1"/>
      <c r="L401" s="1"/>
      <c r="M401" s="1"/>
      <c r="N401" s="1"/>
    </row>
    <row r="402" spans="11:14" x14ac:dyDescent="0.2">
      <c r="K402" s="1"/>
      <c r="L402" s="1"/>
      <c r="M402" s="1"/>
      <c r="N402" s="1"/>
    </row>
    <row r="403" spans="11:14" x14ac:dyDescent="0.2">
      <c r="K403" s="1"/>
      <c r="L403" s="1"/>
      <c r="M403" s="1"/>
      <c r="N403" s="1"/>
    </row>
    <row r="404" spans="11:14" x14ac:dyDescent="0.2">
      <c r="K404" s="1"/>
      <c r="L404" s="1"/>
      <c r="M404" s="1"/>
      <c r="N404" s="1"/>
    </row>
    <row r="405" spans="11:14" x14ac:dyDescent="0.2">
      <c r="K405" s="1"/>
      <c r="L405" s="1"/>
      <c r="M405" s="1"/>
      <c r="N405" s="1"/>
    </row>
    <row r="406" spans="11:14" x14ac:dyDescent="0.2">
      <c r="K406" s="1"/>
      <c r="L406" s="1"/>
      <c r="M406" s="1"/>
      <c r="N406" s="1"/>
    </row>
    <row r="407" spans="11:14" x14ac:dyDescent="0.2">
      <c r="K407" s="1"/>
      <c r="L407" s="1"/>
      <c r="M407" s="1"/>
      <c r="N407" s="1"/>
    </row>
    <row r="408" spans="11:14" x14ac:dyDescent="0.2">
      <c r="K408" s="1"/>
      <c r="L408" s="1"/>
      <c r="M408" s="1"/>
      <c r="N408" s="1"/>
    </row>
    <row r="409" spans="11:14" x14ac:dyDescent="0.2">
      <c r="K409" s="1"/>
      <c r="L409" s="1"/>
      <c r="M409" s="1"/>
      <c r="N409" s="1"/>
    </row>
    <row r="410" spans="11:14" x14ac:dyDescent="0.2">
      <c r="K410" s="1"/>
      <c r="L410" s="1"/>
      <c r="M410" s="1"/>
      <c r="N410" s="1"/>
    </row>
    <row r="411" spans="11:14" x14ac:dyDescent="0.2">
      <c r="K411" s="1"/>
      <c r="L411" s="1"/>
      <c r="M411" s="1"/>
      <c r="N411" s="1"/>
    </row>
    <row r="412" spans="11:14" x14ac:dyDescent="0.2">
      <c r="K412" s="1"/>
      <c r="L412" s="1"/>
      <c r="M412" s="1"/>
      <c r="N412" s="1"/>
    </row>
    <row r="413" spans="11:14" x14ac:dyDescent="0.2">
      <c r="K413" s="1"/>
      <c r="L413" s="1"/>
      <c r="M413" s="1"/>
      <c r="N413" s="1"/>
    </row>
    <row r="414" spans="11:14" x14ac:dyDescent="0.2">
      <c r="K414" s="1"/>
      <c r="L414" s="1"/>
      <c r="M414" s="1"/>
      <c r="N414" s="1"/>
    </row>
    <row r="415" spans="11:14" x14ac:dyDescent="0.2">
      <c r="K415" s="1"/>
      <c r="L415" s="1"/>
      <c r="M415" s="1"/>
      <c r="N415" s="1"/>
    </row>
    <row r="416" spans="11:14" x14ac:dyDescent="0.2">
      <c r="K416" s="1"/>
      <c r="L416" s="1"/>
      <c r="M416" s="1"/>
      <c r="N416" s="1"/>
    </row>
    <row r="417" spans="11:14" x14ac:dyDescent="0.2">
      <c r="K417" s="1"/>
      <c r="L417" s="1"/>
      <c r="M417" s="1"/>
      <c r="N417" s="1"/>
    </row>
    <row r="418" spans="11:14" x14ac:dyDescent="0.2">
      <c r="K418" s="1"/>
      <c r="L418" s="1"/>
      <c r="M418" s="1"/>
      <c r="N418" s="1"/>
    </row>
    <row r="419" spans="11:14" x14ac:dyDescent="0.2">
      <c r="K419" s="1"/>
      <c r="L419" s="1"/>
      <c r="M419" s="1"/>
      <c r="N419" s="1"/>
    </row>
    <row r="420" spans="11:14" x14ac:dyDescent="0.2">
      <c r="K420" s="1"/>
      <c r="L420" s="1"/>
      <c r="M420" s="1"/>
      <c r="N420" s="1"/>
    </row>
    <row r="421" spans="11:14" x14ac:dyDescent="0.2">
      <c r="K421" s="1"/>
      <c r="L421" s="1"/>
      <c r="M421" s="1"/>
      <c r="N421" s="1"/>
    </row>
    <row r="422" spans="11:14" x14ac:dyDescent="0.2">
      <c r="K422" s="1"/>
      <c r="L422" s="1"/>
      <c r="M422" s="1"/>
      <c r="N422" s="1"/>
    </row>
    <row r="423" spans="11:14" x14ac:dyDescent="0.2">
      <c r="K423" s="1"/>
      <c r="L423" s="1"/>
      <c r="M423" s="1"/>
      <c r="N423" s="1"/>
    </row>
    <row r="424" spans="11:14" x14ac:dyDescent="0.2">
      <c r="K424" s="1"/>
      <c r="L424" s="1"/>
      <c r="M424" s="1"/>
      <c r="N424" s="1"/>
    </row>
    <row r="425" spans="11:14" x14ac:dyDescent="0.2">
      <c r="K425" s="1"/>
      <c r="L425" s="1"/>
      <c r="M425" s="1"/>
      <c r="N425" s="1"/>
    </row>
    <row r="426" spans="11:14" x14ac:dyDescent="0.2">
      <c r="K426" s="1"/>
      <c r="L426" s="1"/>
      <c r="M426" s="1"/>
      <c r="N426" s="1"/>
    </row>
    <row r="427" spans="11:14" x14ac:dyDescent="0.2">
      <c r="K427" s="1"/>
      <c r="L427" s="1"/>
      <c r="M427" s="1"/>
      <c r="N427" s="1"/>
    </row>
    <row r="428" spans="11:14" x14ac:dyDescent="0.2">
      <c r="K428" s="1"/>
      <c r="L428" s="1"/>
      <c r="M428" s="1"/>
      <c r="N428" s="1"/>
    </row>
    <row r="429" spans="11:14" x14ac:dyDescent="0.2">
      <c r="K429" s="1"/>
      <c r="L429" s="1"/>
      <c r="M429" s="1"/>
      <c r="N429" s="1"/>
    </row>
    <row r="430" spans="11:14" x14ac:dyDescent="0.2">
      <c r="K430" s="1"/>
      <c r="L430" s="1"/>
      <c r="M430" s="1"/>
      <c r="N430" s="1"/>
    </row>
    <row r="431" spans="11:14" x14ac:dyDescent="0.2">
      <c r="K431" s="1"/>
      <c r="L431" s="1"/>
      <c r="M431" s="1"/>
      <c r="N431" s="1"/>
    </row>
    <row r="432" spans="11:14" x14ac:dyDescent="0.2">
      <c r="K432" s="1"/>
      <c r="L432" s="1"/>
      <c r="M432" s="1"/>
      <c r="N432" s="1"/>
    </row>
    <row r="433" spans="11:14" x14ac:dyDescent="0.2">
      <c r="K433" s="1"/>
      <c r="L433" s="1"/>
      <c r="M433" s="1"/>
      <c r="N433" s="1"/>
    </row>
    <row r="434" spans="11:14" x14ac:dyDescent="0.2">
      <c r="K434" s="1"/>
      <c r="L434" s="1"/>
      <c r="M434" s="1"/>
      <c r="N434" s="1"/>
    </row>
    <row r="435" spans="11:14" x14ac:dyDescent="0.2">
      <c r="K435" s="1"/>
      <c r="L435" s="1"/>
      <c r="M435" s="1"/>
      <c r="N435" s="1"/>
    </row>
    <row r="436" spans="11:14" x14ac:dyDescent="0.2">
      <c r="K436" s="1"/>
      <c r="L436" s="1"/>
      <c r="M436" s="1"/>
      <c r="N436" s="1"/>
    </row>
    <row r="437" spans="11:14" x14ac:dyDescent="0.2">
      <c r="K437" s="1"/>
      <c r="L437" s="1"/>
      <c r="M437" s="1"/>
      <c r="N437" s="1"/>
    </row>
    <row r="438" spans="11:14" x14ac:dyDescent="0.2">
      <c r="K438" s="1"/>
      <c r="L438" s="1"/>
      <c r="M438" s="1"/>
      <c r="N438" s="1"/>
    </row>
    <row r="439" spans="11:14" x14ac:dyDescent="0.2">
      <c r="K439" s="1"/>
      <c r="L439" s="1"/>
      <c r="M439" s="1"/>
      <c r="N439" s="1"/>
    </row>
    <row r="440" spans="11:14" x14ac:dyDescent="0.2">
      <c r="K440" s="1"/>
      <c r="L440" s="1"/>
      <c r="M440" s="1"/>
      <c r="N440" s="1"/>
    </row>
    <row r="441" spans="11:14" x14ac:dyDescent="0.2">
      <c r="K441" s="1"/>
      <c r="L441" s="1"/>
      <c r="M441" s="1"/>
      <c r="N441" s="1"/>
    </row>
    <row r="442" spans="11:14" x14ac:dyDescent="0.2">
      <c r="K442" s="1"/>
      <c r="L442" s="1"/>
      <c r="M442" s="1"/>
      <c r="N442" s="1"/>
    </row>
    <row r="443" spans="11:14" x14ac:dyDescent="0.2">
      <c r="K443" s="1"/>
      <c r="L443" s="1"/>
      <c r="M443" s="1"/>
      <c r="N443" s="1"/>
    </row>
    <row r="444" spans="11:14" x14ac:dyDescent="0.2">
      <c r="K444" s="1"/>
      <c r="L444" s="1"/>
      <c r="M444" s="1"/>
      <c r="N444" s="1"/>
    </row>
    <row r="445" spans="11:14" x14ac:dyDescent="0.2">
      <c r="K445" s="1"/>
      <c r="L445" s="1"/>
      <c r="M445" s="1"/>
      <c r="N445" s="1"/>
    </row>
    <row r="446" spans="11:14" x14ac:dyDescent="0.2">
      <c r="K446" s="1"/>
      <c r="L446" s="1"/>
      <c r="M446" s="1"/>
      <c r="N446" s="1"/>
    </row>
    <row r="447" spans="11:14" x14ac:dyDescent="0.2">
      <c r="K447" s="1"/>
      <c r="L447" s="1"/>
      <c r="M447" s="1"/>
      <c r="N447" s="1"/>
    </row>
    <row r="448" spans="11:14" x14ac:dyDescent="0.2">
      <c r="K448" s="1"/>
      <c r="L448" s="1"/>
      <c r="M448" s="1"/>
      <c r="N448" s="1"/>
    </row>
    <row r="449" spans="11:14" x14ac:dyDescent="0.2">
      <c r="K449" s="1"/>
      <c r="L449" s="1"/>
      <c r="M449" s="1"/>
      <c r="N449" s="1"/>
    </row>
    <row r="450" spans="11:14" x14ac:dyDescent="0.2">
      <c r="K450" s="1"/>
      <c r="L450" s="1"/>
      <c r="M450" s="1"/>
      <c r="N450" s="1"/>
    </row>
    <row r="451" spans="11:14" x14ac:dyDescent="0.2">
      <c r="K451" s="1"/>
      <c r="L451" s="1"/>
      <c r="M451" s="1"/>
      <c r="N451" s="1"/>
    </row>
    <row r="452" spans="11:14" x14ac:dyDescent="0.2">
      <c r="K452" s="1"/>
      <c r="L452" s="1"/>
      <c r="M452" s="1"/>
      <c r="N452" s="1"/>
    </row>
    <row r="453" spans="11:14" x14ac:dyDescent="0.2">
      <c r="K453" s="1"/>
      <c r="L453" s="1"/>
      <c r="M453" s="1"/>
      <c r="N453" s="1"/>
    </row>
    <row r="454" spans="11:14" x14ac:dyDescent="0.2">
      <c r="K454" s="1"/>
      <c r="L454" s="1"/>
      <c r="M454" s="1"/>
      <c r="N454" s="1"/>
    </row>
    <row r="455" spans="11:14" x14ac:dyDescent="0.2">
      <c r="K455" s="1"/>
      <c r="L455" s="1"/>
      <c r="M455" s="1"/>
      <c r="N455" s="1"/>
    </row>
    <row r="456" spans="11:14" x14ac:dyDescent="0.2">
      <c r="K456" s="1"/>
      <c r="L456" s="1"/>
      <c r="M456" s="1"/>
      <c r="N456" s="1"/>
    </row>
    <row r="457" spans="11:14" x14ac:dyDescent="0.2">
      <c r="K457" s="1"/>
      <c r="L457" s="1"/>
      <c r="M457" s="1"/>
      <c r="N457" s="1"/>
    </row>
    <row r="458" spans="11:14" x14ac:dyDescent="0.2">
      <c r="K458" s="1"/>
      <c r="L458" s="1"/>
      <c r="M458" s="1"/>
      <c r="N458" s="1"/>
    </row>
    <row r="459" spans="11:14" x14ac:dyDescent="0.2">
      <c r="K459" s="1"/>
      <c r="L459" s="1"/>
      <c r="M459" s="1"/>
      <c r="N459" s="1"/>
    </row>
    <row r="460" spans="11:14" x14ac:dyDescent="0.2">
      <c r="K460" s="1"/>
      <c r="L460" s="1"/>
      <c r="M460" s="1"/>
      <c r="N460" s="1"/>
    </row>
    <row r="461" spans="11:14" x14ac:dyDescent="0.2">
      <c r="K461" s="1"/>
      <c r="L461" s="1"/>
      <c r="M461" s="1"/>
      <c r="N461" s="1"/>
    </row>
    <row r="462" spans="11:14" x14ac:dyDescent="0.2">
      <c r="K462" s="1"/>
      <c r="L462" s="1"/>
      <c r="M462" s="1"/>
      <c r="N462" s="1"/>
    </row>
    <row r="463" spans="11:14" x14ac:dyDescent="0.2">
      <c r="K463" s="1"/>
      <c r="L463" s="1"/>
      <c r="M463" s="1"/>
      <c r="N463" s="1"/>
    </row>
    <row r="464" spans="11:14" x14ac:dyDescent="0.2">
      <c r="K464" s="1"/>
      <c r="L464" s="1"/>
      <c r="M464" s="1"/>
      <c r="N464" s="1"/>
    </row>
    <row r="465" spans="11:14" x14ac:dyDescent="0.2">
      <c r="K465" s="1"/>
      <c r="L465" s="1"/>
      <c r="M465" s="1"/>
      <c r="N465" s="1"/>
    </row>
    <row r="466" spans="11:14" x14ac:dyDescent="0.2">
      <c r="K466" s="1"/>
      <c r="L466" s="1"/>
      <c r="M466" s="1"/>
      <c r="N466" s="1"/>
    </row>
    <row r="467" spans="11:14" x14ac:dyDescent="0.2">
      <c r="K467" s="1"/>
      <c r="L467" s="1"/>
      <c r="M467" s="1"/>
      <c r="N467" s="1"/>
    </row>
    <row r="468" spans="11:14" x14ac:dyDescent="0.2">
      <c r="K468" s="1"/>
      <c r="L468" s="1"/>
      <c r="M468" s="1"/>
      <c r="N468" s="1"/>
    </row>
    <row r="469" spans="11:14" x14ac:dyDescent="0.2">
      <c r="K469" s="1"/>
      <c r="L469" s="1"/>
      <c r="M469" s="1"/>
      <c r="N469" s="1"/>
    </row>
    <row r="470" spans="11:14" x14ac:dyDescent="0.2">
      <c r="K470" s="1"/>
      <c r="L470" s="1"/>
      <c r="M470" s="1"/>
      <c r="N470" s="1"/>
    </row>
    <row r="471" spans="11:14" x14ac:dyDescent="0.2">
      <c r="K471" s="1"/>
      <c r="L471" s="1"/>
      <c r="M471" s="1"/>
      <c r="N471" s="1"/>
    </row>
    <row r="472" spans="11:14" x14ac:dyDescent="0.2">
      <c r="K472" s="1"/>
      <c r="L472" s="1"/>
      <c r="M472" s="1"/>
      <c r="N472" s="1"/>
    </row>
    <row r="473" spans="11:14" x14ac:dyDescent="0.2">
      <c r="K473" s="1"/>
      <c r="L473" s="1"/>
      <c r="M473" s="1"/>
      <c r="N473" s="1"/>
    </row>
    <row r="474" spans="11:14" x14ac:dyDescent="0.2">
      <c r="K474" s="1"/>
      <c r="L474" s="1"/>
      <c r="M474" s="1"/>
      <c r="N474" s="1"/>
    </row>
    <row r="475" spans="11:14" x14ac:dyDescent="0.2">
      <c r="K475" s="1"/>
      <c r="L475" s="1"/>
      <c r="M475" s="1"/>
      <c r="N475" s="1"/>
    </row>
    <row r="476" spans="11:14" x14ac:dyDescent="0.2">
      <c r="K476" s="1"/>
      <c r="L476" s="1"/>
      <c r="M476" s="1"/>
      <c r="N476" s="1"/>
    </row>
    <row r="477" spans="11:14" x14ac:dyDescent="0.2">
      <c r="K477" s="1"/>
      <c r="L477" s="1"/>
      <c r="M477" s="1"/>
      <c r="N477" s="1"/>
    </row>
    <row r="478" spans="11:14" x14ac:dyDescent="0.2">
      <c r="K478" s="1"/>
      <c r="L478" s="1"/>
      <c r="M478" s="1"/>
      <c r="N478" s="1"/>
    </row>
    <row r="479" spans="11:14" x14ac:dyDescent="0.2">
      <c r="K479" s="1"/>
      <c r="L479" s="1"/>
      <c r="M479" s="1"/>
      <c r="N479" s="1"/>
    </row>
    <row r="480" spans="11:14" x14ac:dyDescent="0.2">
      <c r="K480" s="1"/>
      <c r="L480" s="1"/>
      <c r="M480" s="1"/>
      <c r="N480" s="1"/>
    </row>
    <row r="481" spans="11:14" x14ac:dyDescent="0.2">
      <c r="K481" s="1"/>
      <c r="L481" s="1"/>
      <c r="M481" s="1"/>
      <c r="N481" s="1"/>
    </row>
    <row r="482" spans="11:14" x14ac:dyDescent="0.2">
      <c r="K482" s="1"/>
      <c r="L482" s="1"/>
      <c r="M482" s="1"/>
      <c r="N482" s="1"/>
    </row>
    <row r="483" spans="11:14" x14ac:dyDescent="0.2">
      <c r="K483" s="1"/>
      <c r="L483" s="1"/>
      <c r="M483" s="1"/>
      <c r="N483" s="1"/>
    </row>
    <row r="484" spans="11:14" x14ac:dyDescent="0.2">
      <c r="K484" s="1"/>
      <c r="L484" s="1"/>
      <c r="M484" s="1"/>
      <c r="N484" s="1"/>
    </row>
    <row r="485" spans="11:14" x14ac:dyDescent="0.2">
      <c r="K485" s="1"/>
      <c r="L485" s="1"/>
      <c r="M485" s="1"/>
      <c r="N485" s="1"/>
    </row>
    <row r="486" spans="11:14" x14ac:dyDescent="0.2">
      <c r="K486" s="1"/>
      <c r="L486" s="1"/>
      <c r="M486" s="1"/>
      <c r="N486" s="1"/>
    </row>
    <row r="487" spans="11:14" x14ac:dyDescent="0.2">
      <c r="K487" s="1"/>
      <c r="L487" s="1"/>
      <c r="M487" s="1"/>
      <c r="N487" s="1"/>
    </row>
    <row r="488" spans="11:14" x14ac:dyDescent="0.2">
      <c r="K488" s="1"/>
      <c r="L488" s="1"/>
      <c r="M488" s="1"/>
      <c r="N488" s="1"/>
    </row>
    <row r="489" spans="11:14" x14ac:dyDescent="0.2">
      <c r="K489" s="1"/>
      <c r="L489" s="1"/>
      <c r="M489" s="1"/>
      <c r="N489" s="1"/>
    </row>
    <row r="490" spans="11:14" x14ac:dyDescent="0.2">
      <c r="K490" s="1"/>
      <c r="L490" s="1"/>
      <c r="M490" s="1"/>
      <c r="N490" s="1"/>
    </row>
    <row r="491" spans="11:14" x14ac:dyDescent="0.2">
      <c r="K491" s="1"/>
      <c r="L491" s="1"/>
      <c r="M491" s="1"/>
      <c r="N491" s="1"/>
    </row>
    <row r="492" spans="11:14" x14ac:dyDescent="0.2">
      <c r="K492" s="1"/>
      <c r="L492" s="1"/>
      <c r="M492" s="1"/>
      <c r="N492" s="1"/>
    </row>
    <row r="493" spans="11:14" x14ac:dyDescent="0.2">
      <c r="K493" s="1"/>
      <c r="L493" s="1"/>
      <c r="M493" s="1"/>
      <c r="N493" s="1"/>
    </row>
    <row r="494" spans="11:14" x14ac:dyDescent="0.2">
      <c r="K494" s="1"/>
      <c r="L494" s="1"/>
      <c r="M494" s="1"/>
      <c r="N494" s="1"/>
    </row>
    <row r="495" spans="11:14" x14ac:dyDescent="0.2">
      <c r="K495" s="1"/>
      <c r="L495" s="1"/>
      <c r="M495" s="1"/>
      <c r="N495" s="1"/>
    </row>
    <row r="496" spans="11:14" x14ac:dyDescent="0.2">
      <c r="K496" s="1"/>
      <c r="L496" s="1"/>
      <c r="M496" s="1"/>
      <c r="N496" s="1"/>
    </row>
    <row r="497" spans="11:14" x14ac:dyDescent="0.2">
      <c r="K497" s="1"/>
      <c r="L497" s="1"/>
      <c r="M497" s="1"/>
      <c r="N497" s="1"/>
    </row>
    <row r="498" spans="11:14" x14ac:dyDescent="0.2">
      <c r="K498" s="1"/>
      <c r="L498" s="1"/>
      <c r="M498" s="1"/>
      <c r="N498" s="1"/>
    </row>
    <row r="499" spans="11:14" x14ac:dyDescent="0.2">
      <c r="K499" s="1"/>
      <c r="L499" s="1"/>
      <c r="M499" s="1"/>
      <c r="N499" s="1"/>
    </row>
    <row r="500" spans="11:14" x14ac:dyDescent="0.2">
      <c r="K500" s="1"/>
      <c r="L500" s="1"/>
      <c r="M500" s="1"/>
      <c r="N500" s="1"/>
    </row>
    <row r="501" spans="11:14" x14ac:dyDescent="0.2">
      <c r="K501" s="1"/>
      <c r="L501" s="1"/>
      <c r="M501" s="1"/>
      <c r="N501" s="1"/>
    </row>
    <row r="502" spans="11:14" x14ac:dyDescent="0.2">
      <c r="K502" s="1"/>
      <c r="L502" s="1"/>
      <c r="M502" s="1"/>
      <c r="N502" s="1"/>
    </row>
    <row r="503" spans="11:14" x14ac:dyDescent="0.2">
      <c r="K503" s="1"/>
      <c r="L503" s="1"/>
      <c r="M503" s="1"/>
      <c r="N503" s="1"/>
    </row>
    <row r="504" spans="11:14" x14ac:dyDescent="0.2">
      <c r="K504" s="1"/>
      <c r="L504" s="1"/>
      <c r="M504" s="1"/>
      <c r="N504" s="1"/>
    </row>
    <row r="505" spans="11:14" x14ac:dyDescent="0.2">
      <c r="K505" s="1"/>
      <c r="L505" s="1"/>
      <c r="M505" s="1"/>
      <c r="N505" s="1"/>
    </row>
    <row r="506" spans="11:14" x14ac:dyDescent="0.2">
      <c r="K506" s="1"/>
      <c r="L506" s="1"/>
      <c r="M506" s="1"/>
      <c r="N506" s="1"/>
    </row>
    <row r="507" spans="11:14" x14ac:dyDescent="0.2">
      <c r="K507" s="1"/>
      <c r="L507" s="1"/>
      <c r="M507" s="1"/>
      <c r="N507" s="1"/>
    </row>
    <row r="508" spans="11:14" x14ac:dyDescent="0.2">
      <c r="K508" s="1"/>
      <c r="L508" s="1"/>
      <c r="M508" s="1"/>
      <c r="N508" s="1"/>
    </row>
    <row r="509" spans="11:14" x14ac:dyDescent="0.2">
      <c r="K509" s="1"/>
      <c r="L509" s="1"/>
      <c r="M509" s="1"/>
      <c r="N509" s="1"/>
    </row>
    <row r="510" spans="11:14" x14ac:dyDescent="0.2">
      <c r="K510" s="1"/>
      <c r="L510" s="1"/>
      <c r="M510" s="1"/>
      <c r="N510" s="1"/>
    </row>
    <row r="511" spans="11:14" x14ac:dyDescent="0.2">
      <c r="K511" s="1"/>
      <c r="L511" s="1"/>
      <c r="M511" s="1"/>
      <c r="N511" s="1"/>
    </row>
    <row r="512" spans="11:14" x14ac:dyDescent="0.2">
      <c r="K512" s="1"/>
      <c r="L512" s="1"/>
      <c r="M512" s="1"/>
      <c r="N512" s="1"/>
    </row>
    <row r="513" spans="11:14" x14ac:dyDescent="0.2">
      <c r="K513" s="1"/>
      <c r="L513" s="1"/>
      <c r="M513" s="1"/>
      <c r="N513" s="1"/>
    </row>
    <row r="514" spans="11:14" x14ac:dyDescent="0.2">
      <c r="K514" s="1"/>
      <c r="L514" s="1"/>
      <c r="M514" s="1"/>
      <c r="N514" s="1"/>
    </row>
    <row r="515" spans="11:14" x14ac:dyDescent="0.2">
      <c r="K515" s="1"/>
      <c r="L515" s="1"/>
      <c r="M515" s="1"/>
      <c r="N515" s="1"/>
    </row>
    <row r="516" spans="11:14" x14ac:dyDescent="0.2">
      <c r="K516" s="1"/>
      <c r="L516" s="1"/>
      <c r="M516" s="1"/>
      <c r="N516" s="1"/>
    </row>
    <row r="517" spans="11:14" x14ac:dyDescent="0.2">
      <c r="K517" s="1"/>
      <c r="L517" s="1"/>
      <c r="M517" s="1"/>
      <c r="N517" s="1"/>
    </row>
    <row r="518" spans="11:14" x14ac:dyDescent="0.2">
      <c r="K518" s="1"/>
      <c r="L518" s="1"/>
      <c r="M518" s="1"/>
      <c r="N518" s="1"/>
    </row>
    <row r="519" spans="11:14" x14ac:dyDescent="0.2">
      <c r="K519" s="1"/>
      <c r="L519" s="1"/>
      <c r="M519" s="1"/>
      <c r="N519" s="1"/>
    </row>
    <row r="520" spans="11:14" x14ac:dyDescent="0.2">
      <c r="K520" s="1"/>
      <c r="L520" s="1"/>
      <c r="M520" s="1"/>
      <c r="N520" s="1"/>
    </row>
    <row r="521" spans="11:14" x14ac:dyDescent="0.2">
      <c r="K521" s="1"/>
      <c r="L521" s="1"/>
      <c r="M521" s="1"/>
      <c r="N521" s="1"/>
    </row>
    <row r="522" spans="11:14" x14ac:dyDescent="0.2">
      <c r="K522" s="1"/>
      <c r="L522" s="1"/>
      <c r="M522" s="1"/>
      <c r="N522" s="1"/>
    </row>
    <row r="523" spans="11:14" x14ac:dyDescent="0.2">
      <c r="K523" s="1"/>
      <c r="L523" s="1"/>
      <c r="M523" s="1"/>
      <c r="N523" s="1"/>
    </row>
    <row r="524" spans="11:14" x14ac:dyDescent="0.2">
      <c r="K524" s="1"/>
      <c r="L524" s="1"/>
      <c r="M524" s="1"/>
      <c r="N524" s="1"/>
    </row>
    <row r="525" spans="11:14" x14ac:dyDescent="0.2">
      <c r="K525" s="1"/>
      <c r="L525" s="1"/>
      <c r="M525" s="1"/>
      <c r="N525" s="1"/>
    </row>
    <row r="526" spans="11:14" x14ac:dyDescent="0.2">
      <c r="K526" s="1"/>
      <c r="L526" s="1"/>
      <c r="M526" s="1"/>
      <c r="N526" s="1"/>
    </row>
    <row r="527" spans="11:14" x14ac:dyDescent="0.2">
      <c r="K527" s="1"/>
      <c r="L527" s="1"/>
      <c r="M527" s="1"/>
      <c r="N527" s="1"/>
    </row>
    <row r="528" spans="11:14" x14ac:dyDescent="0.2">
      <c r="K528" s="1"/>
      <c r="L528" s="1"/>
      <c r="M528" s="1"/>
      <c r="N528" s="1"/>
    </row>
    <row r="529" spans="11:14" x14ac:dyDescent="0.2">
      <c r="K529" s="1"/>
      <c r="L529" s="1"/>
      <c r="M529" s="1"/>
      <c r="N529" s="1"/>
    </row>
    <row r="530" spans="11:14" x14ac:dyDescent="0.2">
      <c r="K530" s="1"/>
      <c r="L530" s="1"/>
      <c r="M530" s="1"/>
      <c r="N530" s="1"/>
    </row>
    <row r="531" spans="11:14" x14ac:dyDescent="0.2">
      <c r="K531" s="1"/>
      <c r="L531" s="1"/>
      <c r="M531" s="1"/>
      <c r="N531" s="1"/>
    </row>
    <row r="532" spans="11:14" x14ac:dyDescent="0.2">
      <c r="K532" s="1"/>
      <c r="L532" s="1"/>
      <c r="M532" s="1"/>
      <c r="N532" s="1"/>
    </row>
    <row r="533" spans="11:14" x14ac:dyDescent="0.2">
      <c r="K533" s="1"/>
      <c r="L533" s="1"/>
      <c r="M533" s="1"/>
      <c r="N533" s="1"/>
    </row>
    <row r="534" spans="11:14" x14ac:dyDescent="0.2">
      <c r="K534" s="1"/>
      <c r="L534" s="1"/>
      <c r="M534" s="1"/>
      <c r="N534" s="1"/>
    </row>
    <row r="535" spans="11:14" x14ac:dyDescent="0.2">
      <c r="K535" s="1"/>
      <c r="L535" s="1"/>
      <c r="M535" s="1"/>
      <c r="N535" s="1"/>
    </row>
    <row r="536" spans="11:14" x14ac:dyDescent="0.2">
      <c r="K536" s="1"/>
      <c r="L536" s="1"/>
      <c r="M536" s="1"/>
      <c r="N536" s="1"/>
    </row>
    <row r="537" spans="11:14" x14ac:dyDescent="0.2">
      <c r="K537" s="1"/>
      <c r="L537" s="1"/>
      <c r="M537" s="1"/>
      <c r="N537" s="1"/>
    </row>
    <row r="538" spans="11:14" x14ac:dyDescent="0.2">
      <c r="K538" s="1"/>
      <c r="L538" s="1"/>
      <c r="M538" s="1"/>
      <c r="N538" s="1"/>
    </row>
    <row r="539" spans="11:14" x14ac:dyDescent="0.2">
      <c r="K539" s="1"/>
      <c r="L539" s="1"/>
      <c r="M539" s="1"/>
      <c r="N539" s="1"/>
    </row>
    <row r="540" spans="11:14" x14ac:dyDescent="0.2">
      <c r="K540" s="1"/>
      <c r="L540" s="1"/>
      <c r="M540" s="1"/>
      <c r="N540" s="1"/>
    </row>
    <row r="541" spans="11:14" x14ac:dyDescent="0.2">
      <c r="K541" s="1"/>
      <c r="L541" s="1"/>
      <c r="M541" s="1"/>
      <c r="N541" s="1"/>
    </row>
    <row r="542" spans="11:14" x14ac:dyDescent="0.2">
      <c r="K542" s="1"/>
      <c r="L542" s="1"/>
      <c r="M542" s="1"/>
      <c r="N542" s="1"/>
    </row>
    <row r="543" spans="11:14" x14ac:dyDescent="0.2">
      <c r="K543" s="1"/>
      <c r="L543" s="1"/>
      <c r="M543" s="1"/>
      <c r="N543" s="1"/>
    </row>
    <row r="544" spans="11:14" x14ac:dyDescent="0.2">
      <c r="K544" s="1"/>
      <c r="L544" s="1"/>
      <c r="M544" s="1"/>
      <c r="N544" s="1"/>
    </row>
    <row r="545" spans="11:14" x14ac:dyDescent="0.2">
      <c r="K545" s="1"/>
      <c r="L545" s="1"/>
      <c r="M545" s="1"/>
      <c r="N545" s="1"/>
    </row>
    <row r="546" spans="11:14" x14ac:dyDescent="0.2">
      <c r="K546" s="1"/>
      <c r="L546" s="1"/>
      <c r="M546" s="1"/>
      <c r="N546" s="1"/>
    </row>
    <row r="547" spans="11:14" x14ac:dyDescent="0.2">
      <c r="K547" s="1"/>
      <c r="L547" s="1"/>
      <c r="M547" s="1"/>
      <c r="N547" s="1"/>
    </row>
    <row r="548" spans="11:14" x14ac:dyDescent="0.2">
      <c r="K548" s="1"/>
      <c r="L548" s="1"/>
      <c r="M548" s="1"/>
      <c r="N548" s="1"/>
    </row>
    <row r="549" spans="11:14" x14ac:dyDescent="0.2">
      <c r="K549" s="1"/>
      <c r="L549" s="1"/>
      <c r="M549" s="1"/>
      <c r="N549" s="1"/>
    </row>
    <row r="550" spans="11:14" x14ac:dyDescent="0.2">
      <c r="K550" s="1"/>
      <c r="L550" s="1"/>
      <c r="M550" s="1"/>
      <c r="N550" s="1"/>
    </row>
    <row r="551" spans="11:14" x14ac:dyDescent="0.2">
      <c r="K551" s="1"/>
      <c r="L551" s="1"/>
      <c r="M551" s="1"/>
      <c r="N551" s="1"/>
    </row>
    <row r="552" spans="11:14" x14ac:dyDescent="0.2">
      <c r="K552" s="1"/>
      <c r="L552" s="1"/>
      <c r="M552" s="1"/>
      <c r="N552" s="1"/>
    </row>
    <row r="553" spans="11:14" x14ac:dyDescent="0.2">
      <c r="K553" s="1"/>
      <c r="L553" s="1"/>
      <c r="M553" s="1"/>
      <c r="N553" s="1"/>
    </row>
    <row r="554" spans="11:14" x14ac:dyDescent="0.2">
      <c r="K554" s="1"/>
      <c r="L554" s="1"/>
      <c r="M554" s="1"/>
      <c r="N554" s="1"/>
    </row>
    <row r="555" spans="11:14" x14ac:dyDescent="0.2">
      <c r="K555" s="1"/>
      <c r="L555" s="1"/>
      <c r="M555" s="1"/>
      <c r="N555" s="1"/>
    </row>
    <row r="556" spans="11:14" x14ac:dyDescent="0.2">
      <c r="K556" s="1"/>
      <c r="L556" s="1"/>
      <c r="M556" s="1"/>
      <c r="N556" s="1"/>
    </row>
    <row r="557" spans="11:14" x14ac:dyDescent="0.2">
      <c r="K557" s="1"/>
      <c r="L557" s="1"/>
      <c r="M557" s="1"/>
      <c r="N557" s="1"/>
    </row>
    <row r="558" spans="11:14" x14ac:dyDescent="0.2">
      <c r="K558" s="1"/>
      <c r="L558" s="1"/>
      <c r="M558" s="1"/>
      <c r="N558" s="1"/>
    </row>
    <row r="559" spans="11:14" x14ac:dyDescent="0.2">
      <c r="K559" s="1"/>
      <c r="L559" s="1"/>
      <c r="M559" s="1"/>
      <c r="N559" s="1"/>
    </row>
    <row r="560" spans="11:14" x14ac:dyDescent="0.2">
      <c r="K560" s="1"/>
      <c r="L560" s="1"/>
      <c r="M560" s="1"/>
      <c r="N560" s="1"/>
    </row>
    <row r="561" spans="11:14" x14ac:dyDescent="0.2">
      <c r="K561" s="1"/>
      <c r="L561" s="1"/>
      <c r="M561" s="1"/>
      <c r="N561" s="1"/>
    </row>
    <row r="562" spans="11:14" x14ac:dyDescent="0.2">
      <c r="K562" s="1"/>
      <c r="L562" s="1"/>
      <c r="M562" s="1"/>
      <c r="N562" s="1"/>
    </row>
    <row r="563" spans="11:14" x14ac:dyDescent="0.2">
      <c r="K563" s="1"/>
      <c r="L563" s="1"/>
      <c r="M563" s="1"/>
      <c r="N563" s="1"/>
    </row>
    <row r="564" spans="11:14" x14ac:dyDescent="0.2">
      <c r="K564" s="1"/>
      <c r="L564" s="1"/>
      <c r="M564" s="1"/>
      <c r="N564" s="1"/>
    </row>
    <row r="565" spans="11:14" x14ac:dyDescent="0.2">
      <c r="K565" s="1"/>
      <c r="L565" s="1"/>
      <c r="M565" s="1"/>
      <c r="N565" s="1"/>
    </row>
    <row r="566" spans="11:14" x14ac:dyDescent="0.2">
      <c r="K566" s="1"/>
      <c r="L566" s="1"/>
      <c r="M566" s="1"/>
      <c r="N566" s="1"/>
    </row>
    <row r="567" spans="11:14" x14ac:dyDescent="0.2">
      <c r="K567" s="1"/>
      <c r="L567" s="1"/>
      <c r="M567" s="1"/>
      <c r="N567" s="1"/>
    </row>
    <row r="568" spans="11:14" x14ac:dyDescent="0.2">
      <c r="K568" s="1"/>
      <c r="L568" s="1"/>
      <c r="M568" s="1"/>
      <c r="N568" s="1"/>
    </row>
    <row r="569" spans="11:14" x14ac:dyDescent="0.2">
      <c r="K569" s="1"/>
      <c r="L569" s="1"/>
      <c r="M569" s="1"/>
      <c r="N569" s="1"/>
    </row>
    <row r="570" spans="11:14" x14ac:dyDescent="0.2">
      <c r="K570" s="1"/>
      <c r="L570" s="1"/>
      <c r="M570" s="1"/>
      <c r="N570" s="1"/>
    </row>
    <row r="571" spans="11:14" x14ac:dyDescent="0.2">
      <c r="K571" s="1"/>
      <c r="L571" s="1"/>
      <c r="M571" s="1"/>
      <c r="N571" s="1"/>
    </row>
    <row r="572" spans="11:14" x14ac:dyDescent="0.2">
      <c r="K572" s="1"/>
      <c r="L572" s="1"/>
      <c r="M572" s="1"/>
      <c r="N572" s="1"/>
    </row>
    <row r="573" spans="11:14" x14ac:dyDescent="0.2">
      <c r="K573" s="1"/>
      <c r="L573" s="1"/>
      <c r="M573" s="1"/>
      <c r="N573" s="1"/>
    </row>
    <row r="574" spans="11:14" x14ac:dyDescent="0.2">
      <c r="K574" s="1"/>
      <c r="L574" s="1"/>
      <c r="M574" s="1"/>
      <c r="N574" s="1"/>
    </row>
    <row r="575" spans="11:14" x14ac:dyDescent="0.2">
      <c r="K575" s="1"/>
      <c r="L575" s="1"/>
      <c r="M575" s="1"/>
      <c r="N575" s="1"/>
    </row>
    <row r="576" spans="11:14" x14ac:dyDescent="0.2">
      <c r="K576" s="1"/>
      <c r="L576" s="1"/>
      <c r="M576" s="1"/>
      <c r="N576" s="1"/>
    </row>
    <row r="577" spans="11:14" x14ac:dyDescent="0.2">
      <c r="K577" s="1"/>
      <c r="L577" s="1"/>
      <c r="M577" s="1"/>
      <c r="N577" s="1"/>
    </row>
    <row r="578" spans="11:14" x14ac:dyDescent="0.2">
      <c r="K578" s="1"/>
      <c r="L578" s="1"/>
      <c r="M578" s="1"/>
      <c r="N578" s="1"/>
    </row>
    <row r="579" spans="11:14" x14ac:dyDescent="0.2">
      <c r="K579" s="1"/>
      <c r="L579" s="1"/>
      <c r="M579" s="1"/>
      <c r="N579" s="1"/>
    </row>
    <row r="580" spans="11:14" x14ac:dyDescent="0.2">
      <c r="K580" s="1"/>
      <c r="L580" s="1"/>
      <c r="M580" s="1"/>
      <c r="N580" s="1"/>
    </row>
    <row r="581" spans="11:14" x14ac:dyDescent="0.2">
      <c r="K581" s="1"/>
      <c r="L581" s="1"/>
      <c r="M581" s="1"/>
      <c r="N581" s="1"/>
    </row>
    <row r="582" spans="11:14" x14ac:dyDescent="0.2">
      <c r="K582" s="1"/>
      <c r="L582" s="1"/>
      <c r="M582" s="1"/>
      <c r="N582" s="1"/>
    </row>
    <row r="583" spans="11:14" x14ac:dyDescent="0.2">
      <c r="K583" s="1"/>
      <c r="L583" s="1"/>
      <c r="M583" s="1"/>
      <c r="N583" s="1"/>
    </row>
    <row r="584" spans="11:14" x14ac:dyDescent="0.2">
      <c r="K584" s="1"/>
      <c r="L584" s="1"/>
      <c r="M584" s="1"/>
      <c r="N584" s="1"/>
    </row>
    <row r="585" spans="11:14" x14ac:dyDescent="0.2">
      <c r="K585" s="1"/>
      <c r="L585" s="1"/>
      <c r="M585" s="1"/>
      <c r="N585" s="1"/>
    </row>
    <row r="586" spans="11:14" x14ac:dyDescent="0.2">
      <c r="K586" s="1"/>
      <c r="L586" s="1"/>
      <c r="M586" s="1"/>
      <c r="N586" s="1"/>
    </row>
    <row r="587" spans="11:14" x14ac:dyDescent="0.2">
      <c r="K587" s="1"/>
      <c r="L587" s="1"/>
      <c r="M587" s="1"/>
      <c r="N587" s="1"/>
    </row>
    <row r="588" spans="11:14" x14ac:dyDescent="0.2">
      <c r="K588" s="1"/>
      <c r="L588" s="1"/>
      <c r="M588" s="1"/>
      <c r="N588" s="1"/>
    </row>
    <row r="589" spans="11:14" x14ac:dyDescent="0.2">
      <c r="K589" s="1"/>
      <c r="L589" s="1"/>
      <c r="M589" s="1"/>
      <c r="N589" s="1"/>
    </row>
    <row r="590" spans="11:14" x14ac:dyDescent="0.2">
      <c r="K590" s="1"/>
      <c r="L590" s="1"/>
      <c r="M590" s="1"/>
      <c r="N590" s="1"/>
    </row>
    <row r="591" spans="11:14" x14ac:dyDescent="0.2">
      <c r="K591" s="1"/>
      <c r="L591" s="1"/>
      <c r="M591" s="1"/>
      <c r="N591" s="1"/>
    </row>
    <row r="592" spans="11:14" x14ac:dyDescent="0.2">
      <c r="K592" s="1"/>
      <c r="L592" s="1"/>
      <c r="M592" s="1"/>
      <c r="N592" s="1"/>
    </row>
    <row r="593" spans="11:14" x14ac:dyDescent="0.2">
      <c r="K593" s="1"/>
      <c r="L593" s="1"/>
      <c r="M593" s="1"/>
      <c r="N593" s="1"/>
    </row>
    <row r="594" spans="11:14" x14ac:dyDescent="0.2">
      <c r="K594" s="1"/>
      <c r="L594" s="1"/>
      <c r="M594" s="1"/>
      <c r="N594" s="1"/>
    </row>
    <row r="595" spans="11:14" x14ac:dyDescent="0.2">
      <c r="K595" s="1"/>
      <c r="L595" s="1"/>
      <c r="M595" s="1"/>
      <c r="N595" s="1"/>
    </row>
    <row r="596" spans="11:14" x14ac:dyDescent="0.2">
      <c r="K596" s="1"/>
      <c r="L596" s="1"/>
      <c r="M596" s="1"/>
      <c r="N596" s="1"/>
    </row>
    <row r="597" spans="11:14" x14ac:dyDescent="0.2">
      <c r="K597" s="1"/>
      <c r="L597" s="1"/>
      <c r="M597" s="1"/>
      <c r="N597" s="1"/>
    </row>
    <row r="598" spans="11:14" x14ac:dyDescent="0.2">
      <c r="K598" s="1"/>
      <c r="L598" s="1"/>
      <c r="M598" s="1"/>
      <c r="N598" s="1"/>
    </row>
    <row r="599" spans="11:14" x14ac:dyDescent="0.2">
      <c r="K599" s="1"/>
      <c r="L599" s="1"/>
      <c r="M599" s="1"/>
      <c r="N599" s="1"/>
    </row>
    <row r="600" spans="11:14" x14ac:dyDescent="0.2">
      <c r="K600" s="1"/>
      <c r="L600" s="1"/>
      <c r="M600" s="1"/>
      <c r="N600" s="1"/>
    </row>
    <row r="601" spans="11:14" x14ac:dyDescent="0.2">
      <c r="K601" s="1"/>
      <c r="L601" s="1"/>
      <c r="M601" s="1"/>
      <c r="N601" s="1"/>
    </row>
    <row r="602" spans="11:14" x14ac:dyDescent="0.2">
      <c r="K602" s="1"/>
      <c r="L602" s="1"/>
      <c r="M602" s="1"/>
      <c r="N602" s="1"/>
    </row>
    <row r="603" spans="11:14" x14ac:dyDescent="0.2">
      <c r="K603" s="1"/>
      <c r="L603" s="1"/>
      <c r="M603" s="1"/>
      <c r="N603" s="1"/>
    </row>
    <row r="604" spans="11:14" x14ac:dyDescent="0.2">
      <c r="K604" s="1"/>
      <c r="L604" s="1"/>
      <c r="M604" s="1"/>
      <c r="N604" s="1"/>
    </row>
    <row r="605" spans="11:14" x14ac:dyDescent="0.2">
      <c r="K605" s="1"/>
      <c r="L605" s="1"/>
      <c r="M605" s="1"/>
      <c r="N605" s="1"/>
    </row>
    <row r="606" spans="11:14" x14ac:dyDescent="0.2">
      <c r="K606" s="1"/>
      <c r="L606" s="1"/>
      <c r="M606" s="1"/>
      <c r="N606" s="1"/>
    </row>
    <row r="607" spans="11:14" x14ac:dyDescent="0.2">
      <c r="K607" s="1"/>
      <c r="L607" s="1"/>
      <c r="M607" s="1"/>
      <c r="N607" s="1"/>
    </row>
    <row r="608" spans="11:14" x14ac:dyDescent="0.2">
      <c r="K608" s="1"/>
      <c r="L608" s="1"/>
      <c r="M608" s="1"/>
      <c r="N608" s="1"/>
    </row>
    <row r="609" spans="11:14" x14ac:dyDescent="0.2">
      <c r="K609" s="1"/>
      <c r="L609" s="1"/>
      <c r="M609" s="1"/>
      <c r="N609" s="1"/>
    </row>
    <row r="610" spans="11:14" x14ac:dyDescent="0.2">
      <c r="K610" s="1"/>
      <c r="L610" s="1"/>
      <c r="M610" s="1"/>
      <c r="N610" s="1"/>
    </row>
    <row r="611" spans="11:14" x14ac:dyDescent="0.2">
      <c r="K611" s="1"/>
      <c r="L611" s="1"/>
      <c r="M611" s="1"/>
      <c r="N611" s="1"/>
    </row>
    <row r="612" spans="11:14" x14ac:dyDescent="0.2">
      <c r="K612" s="1"/>
      <c r="L612" s="1"/>
      <c r="M612" s="1"/>
      <c r="N612" s="1"/>
    </row>
    <row r="613" spans="11:14" x14ac:dyDescent="0.2">
      <c r="K613" s="1"/>
      <c r="L613" s="1"/>
      <c r="M613" s="1"/>
      <c r="N613" s="1"/>
    </row>
    <row r="614" spans="11:14" x14ac:dyDescent="0.2">
      <c r="K614" s="1"/>
      <c r="L614" s="1"/>
      <c r="M614" s="1"/>
      <c r="N614" s="1"/>
    </row>
    <row r="615" spans="11:14" x14ac:dyDescent="0.2">
      <c r="K615" s="1"/>
      <c r="L615" s="1"/>
      <c r="M615" s="1"/>
      <c r="N615" s="1"/>
    </row>
    <row r="616" spans="11:14" x14ac:dyDescent="0.2">
      <c r="K616" s="1"/>
      <c r="L616" s="1"/>
      <c r="M616" s="1"/>
      <c r="N616" s="1"/>
    </row>
    <row r="617" spans="11:14" x14ac:dyDescent="0.2">
      <c r="K617" s="1"/>
      <c r="L617" s="1"/>
      <c r="M617" s="1"/>
      <c r="N617" s="1"/>
    </row>
    <row r="618" spans="11:14" x14ac:dyDescent="0.2">
      <c r="K618" s="1"/>
      <c r="L618" s="1"/>
      <c r="M618" s="1"/>
      <c r="N618" s="1"/>
    </row>
    <row r="619" spans="11:14" x14ac:dyDescent="0.2">
      <c r="K619" s="1"/>
      <c r="L619" s="1"/>
      <c r="M619" s="1"/>
      <c r="N619" s="1"/>
    </row>
    <row r="620" spans="11:14" x14ac:dyDescent="0.2">
      <c r="K620" s="1"/>
      <c r="L620" s="1"/>
      <c r="M620" s="1"/>
      <c r="N620" s="1"/>
    </row>
    <row r="621" spans="11:14" x14ac:dyDescent="0.2">
      <c r="K621" s="1"/>
      <c r="L621" s="1"/>
      <c r="M621" s="1"/>
      <c r="N621" s="1"/>
    </row>
    <row r="622" spans="11:14" x14ac:dyDescent="0.2">
      <c r="K622" s="1"/>
      <c r="L622" s="1"/>
      <c r="M622" s="1"/>
      <c r="N622" s="1"/>
    </row>
    <row r="623" spans="11:14" x14ac:dyDescent="0.2">
      <c r="K623" s="1"/>
      <c r="L623" s="1"/>
      <c r="M623" s="1"/>
      <c r="N623" s="1"/>
    </row>
    <row r="624" spans="11:14" x14ac:dyDescent="0.2">
      <c r="K624" s="1"/>
      <c r="L624" s="1"/>
      <c r="M624" s="1"/>
      <c r="N624" s="1"/>
    </row>
    <row r="625" spans="11:14" x14ac:dyDescent="0.2">
      <c r="K625" s="1"/>
      <c r="L625" s="1"/>
      <c r="M625" s="1"/>
      <c r="N625" s="1"/>
    </row>
    <row r="626" spans="11:14" x14ac:dyDescent="0.2">
      <c r="K626" s="1"/>
      <c r="L626" s="1"/>
      <c r="M626" s="1"/>
      <c r="N626" s="1"/>
    </row>
    <row r="627" spans="11:14" x14ac:dyDescent="0.2">
      <c r="K627" s="1"/>
      <c r="L627" s="1"/>
      <c r="M627" s="1"/>
      <c r="N627" s="1"/>
    </row>
    <row r="628" spans="11:14" x14ac:dyDescent="0.2">
      <c r="K628" s="1"/>
      <c r="L628" s="1"/>
      <c r="M628" s="1"/>
      <c r="N628" s="1"/>
    </row>
    <row r="629" spans="11:14" x14ac:dyDescent="0.2">
      <c r="K629" s="1"/>
      <c r="L629" s="1"/>
      <c r="M629" s="1"/>
      <c r="N629" s="1"/>
    </row>
    <row r="630" spans="11:14" x14ac:dyDescent="0.2">
      <c r="K630" s="1"/>
      <c r="L630" s="1"/>
      <c r="M630" s="1"/>
      <c r="N630" s="1"/>
    </row>
    <row r="631" spans="11:14" x14ac:dyDescent="0.2">
      <c r="K631" s="1"/>
      <c r="L631" s="1"/>
      <c r="M631" s="1"/>
      <c r="N631" s="1"/>
    </row>
    <row r="632" spans="11:14" x14ac:dyDescent="0.2">
      <c r="K632" s="1"/>
      <c r="L632" s="1"/>
      <c r="M632" s="1"/>
      <c r="N632" s="1"/>
    </row>
    <row r="633" spans="11:14" x14ac:dyDescent="0.2">
      <c r="K633" s="1"/>
      <c r="L633" s="1"/>
      <c r="M633" s="1"/>
      <c r="N633" s="1"/>
    </row>
    <row r="634" spans="11:14" x14ac:dyDescent="0.2">
      <c r="K634" s="1"/>
      <c r="L634" s="1"/>
      <c r="M634" s="1"/>
      <c r="N634" s="1"/>
    </row>
    <row r="635" spans="11:14" x14ac:dyDescent="0.2">
      <c r="K635" s="1"/>
      <c r="L635" s="1"/>
      <c r="M635" s="1"/>
      <c r="N635" s="1"/>
    </row>
    <row r="636" spans="11:14" x14ac:dyDescent="0.2">
      <c r="K636" s="1"/>
      <c r="L636" s="1"/>
      <c r="M636" s="1"/>
      <c r="N636" s="1"/>
    </row>
    <row r="637" spans="11:14" x14ac:dyDescent="0.2">
      <c r="K637" s="1"/>
      <c r="L637" s="1"/>
      <c r="M637" s="1"/>
      <c r="N637" s="1"/>
    </row>
    <row r="638" spans="11:14" x14ac:dyDescent="0.2">
      <c r="K638" s="1"/>
      <c r="L638" s="1"/>
      <c r="M638" s="1"/>
      <c r="N638" s="1"/>
    </row>
    <row r="639" spans="11:14" x14ac:dyDescent="0.2">
      <c r="K639" s="1"/>
      <c r="L639" s="1"/>
      <c r="M639" s="1"/>
      <c r="N639" s="1"/>
    </row>
    <row r="640" spans="11:14" x14ac:dyDescent="0.2">
      <c r="K640" s="1"/>
      <c r="L640" s="1"/>
      <c r="M640" s="1"/>
      <c r="N640" s="1"/>
    </row>
    <row r="641" spans="11:14" x14ac:dyDescent="0.2">
      <c r="K641" s="1"/>
      <c r="L641" s="1"/>
      <c r="M641" s="1"/>
      <c r="N641" s="1"/>
    </row>
    <row r="642" spans="11:14" x14ac:dyDescent="0.2">
      <c r="K642" s="1"/>
      <c r="L642" s="1"/>
      <c r="M642" s="1"/>
      <c r="N642" s="1"/>
    </row>
    <row r="643" spans="11:14" x14ac:dyDescent="0.2">
      <c r="K643" s="1"/>
      <c r="L643" s="1"/>
      <c r="M643" s="1"/>
      <c r="N643" s="1"/>
    </row>
    <row r="644" spans="11:14" x14ac:dyDescent="0.2">
      <c r="K644" s="1"/>
      <c r="L644" s="1"/>
      <c r="M644" s="1"/>
      <c r="N644" s="1"/>
    </row>
    <row r="645" spans="11:14" x14ac:dyDescent="0.2">
      <c r="K645" s="1"/>
      <c r="L645" s="1"/>
      <c r="M645" s="1"/>
      <c r="N645" s="1"/>
    </row>
    <row r="646" spans="11:14" x14ac:dyDescent="0.2">
      <c r="K646" s="1"/>
      <c r="L646" s="1"/>
      <c r="M646" s="1"/>
      <c r="N646" s="1"/>
    </row>
    <row r="647" spans="11:14" x14ac:dyDescent="0.2">
      <c r="K647" s="1"/>
      <c r="L647" s="1"/>
      <c r="M647" s="1"/>
      <c r="N647" s="1"/>
    </row>
    <row r="648" spans="11:14" x14ac:dyDescent="0.2">
      <c r="K648" s="1"/>
      <c r="L648" s="1"/>
      <c r="M648" s="1"/>
      <c r="N648" s="1"/>
    </row>
    <row r="649" spans="11:14" x14ac:dyDescent="0.2">
      <c r="K649" s="1"/>
      <c r="L649" s="1"/>
      <c r="M649" s="1"/>
      <c r="N649" s="1"/>
    </row>
    <row r="650" spans="11:14" x14ac:dyDescent="0.2">
      <c r="K650" s="1"/>
      <c r="L650" s="1"/>
      <c r="M650" s="1"/>
      <c r="N650" s="1"/>
    </row>
    <row r="651" spans="11:14" x14ac:dyDescent="0.2">
      <c r="K651" s="1"/>
      <c r="L651" s="1"/>
      <c r="M651" s="1"/>
      <c r="N651" s="1"/>
    </row>
    <row r="652" spans="11:14" x14ac:dyDescent="0.2">
      <c r="K652" s="1"/>
      <c r="L652" s="1"/>
      <c r="M652" s="1"/>
      <c r="N652" s="1"/>
    </row>
    <row r="653" spans="11:14" x14ac:dyDescent="0.2">
      <c r="K653" s="1"/>
      <c r="L653" s="1"/>
      <c r="M653" s="1"/>
      <c r="N653" s="1"/>
    </row>
    <row r="654" spans="11:14" x14ac:dyDescent="0.2">
      <c r="K654" s="1"/>
      <c r="L654" s="1"/>
      <c r="M654" s="1"/>
      <c r="N654" s="1"/>
    </row>
    <row r="655" spans="11:14" x14ac:dyDescent="0.2">
      <c r="K655" s="1"/>
      <c r="L655" s="1"/>
      <c r="M655" s="1"/>
      <c r="N655" s="1"/>
    </row>
    <row r="656" spans="11:14" x14ac:dyDescent="0.2">
      <c r="K656" s="1"/>
      <c r="L656" s="1"/>
      <c r="M656" s="1"/>
      <c r="N656" s="1"/>
    </row>
    <row r="657" spans="11:14" x14ac:dyDescent="0.2">
      <c r="K657" s="1"/>
      <c r="L657" s="1"/>
      <c r="M657" s="1"/>
      <c r="N657" s="1"/>
    </row>
    <row r="658" spans="11:14" x14ac:dyDescent="0.2">
      <c r="K658" s="1"/>
      <c r="L658" s="1"/>
      <c r="M658" s="1"/>
      <c r="N658" s="1"/>
    </row>
    <row r="659" spans="11:14" x14ac:dyDescent="0.2">
      <c r="K659" s="1"/>
      <c r="L659" s="1"/>
      <c r="M659" s="1"/>
      <c r="N659" s="1"/>
    </row>
    <row r="660" spans="11:14" x14ac:dyDescent="0.2">
      <c r="K660" s="1"/>
      <c r="L660" s="1"/>
      <c r="M660" s="1"/>
      <c r="N660" s="1"/>
    </row>
    <row r="661" spans="11:14" x14ac:dyDescent="0.2">
      <c r="K661" s="1"/>
      <c r="L661" s="1"/>
      <c r="M661" s="1"/>
      <c r="N661" s="1"/>
    </row>
    <row r="662" spans="11:14" x14ac:dyDescent="0.2">
      <c r="K662" s="1"/>
      <c r="L662" s="1"/>
      <c r="M662" s="1"/>
      <c r="N662" s="1"/>
    </row>
    <row r="663" spans="11:14" x14ac:dyDescent="0.2">
      <c r="K663" s="1"/>
      <c r="L663" s="1"/>
      <c r="M663" s="1"/>
      <c r="N663" s="1"/>
    </row>
    <row r="664" spans="11:14" x14ac:dyDescent="0.2">
      <c r="K664" s="1"/>
      <c r="L664" s="1"/>
      <c r="M664" s="1"/>
      <c r="N664" s="1"/>
    </row>
    <row r="665" spans="11:14" x14ac:dyDescent="0.2">
      <c r="K665" s="1"/>
      <c r="L665" s="1"/>
      <c r="M665" s="1"/>
      <c r="N665" s="1"/>
    </row>
    <row r="666" spans="11:14" x14ac:dyDescent="0.2">
      <c r="K666" s="1"/>
      <c r="L666" s="1"/>
      <c r="M666" s="1"/>
      <c r="N666" s="1"/>
    </row>
    <row r="667" spans="11:14" x14ac:dyDescent="0.2">
      <c r="K667" s="1"/>
      <c r="L667" s="1"/>
      <c r="M667" s="1"/>
      <c r="N667" s="1"/>
    </row>
    <row r="668" spans="11:14" x14ac:dyDescent="0.2">
      <c r="K668" s="1"/>
      <c r="L668" s="1"/>
      <c r="M668" s="1"/>
      <c r="N668" s="1"/>
    </row>
    <row r="669" spans="11:14" x14ac:dyDescent="0.2">
      <c r="K669" s="1"/>
      <c r="L669" s="1"/>
      <c r="M669" s="1"/>
      <c r="N669" s="1"/>
    </row>
    <row r="670" spans="11:14" x14ac:dyDescent="0.2">
      <c r="K670" s="1"/>
      <c r="L670" s="1"/>
      <c r="M670" s="1"/>
      <c r="N670" s="1"/>
    </row>
    <row r="671" spans="11:14" x14ac:dyDescent="0.2">
      <c r="K671" s="1"/>
      <c r="L671" s="1"/>
      <c r="M671" s="1"/>
      <c r="N671" s="1"/>
    </row>
    <row r="672" spans="11:14" x14ac:dyDescent="0.2">
      <c r="K672" s="1"/>
      <c r="L672" s="1"/>
      <c r="M672" s="1"/>
      <c r="N672" s="1"/>
    </row>
    <row r="673" spans="11:14" x14ac:dyDescent="0.2">
      <c r="K673" s="1"/>
      <c r="L673" s="1"/>
      <c r="M673" s="1"/>
      <c r="N673" s="1"/>
    </row>
    <row r="674" spans="11:14" x14ac:dyDescent="0.2">
      <c r="K674" s="1"/>
      <c r="L674" s="1"/>
      <c r="M674" s="1"/>
      <c r="N674" s="1"/>
    </row>
    <row r="675" spans="11:14" x14ac:dyDescent="0.2">
      <c r="K675" s="1"/>
      <c r="L675" s="1"/>
      <c r="M675" s="1"/>
      <c r="N675" s="1"/>
    </row>
    <row r="676" spans="11:14" x14ac:dyDescent="0.2">
      <c r="K676" s="1"/>
      <c r="L676" s="1"/>
      <c r="M676" s="1"/>
      <c r="N676" s="1"/>
    </row>
    <row r="677" spans="11:14" x14ac:dyDescent="0.2">
      <c r="K677" s="1"/>
      <c r="L677" s="1"/>
      <c r="M677" s="1"/>
      <c r="N677" s="1"/>
    </row>
    <row r="678" spans="11:14" x14ac:dyDescent="0.2">
      <c r="K678" s="1"/>
      <c r="L678" s="1"/>
      <c r="M678" s="1"/>
      <c r="N678" s="1"/>
    </row>
    <row r="679" spans="11:14" x14ac:dyDescent="0.2">
      <c r="K679" s="1"/>
      <c r="L679" s="1"/>
      <c r="M679" s="1"/>
      <c r="N679" s="1"/>
    </row>
    <row r="680" spans="11:14" x14ac:dyDescent="0.2">
      <c r="K680" s="1"/>
      <c r="L680" s="1"/>
      <c r="M680" s="1"/>
      <c r="N680" s="1"/>
    </row>
    <row r="681" spans="11:14" x14ac:dyDescent="0.2">
      <c r="K681" s="1"/>
      <c r="L681" s="1"/>
      <c r="M681" s="1"/>
      <c r="N681" s="1"/>
    </row>
    <row r="682" spans="11:14" x14ac:dyDescent="0.2">
      <c r="K682" s="1"/>
      <c r="L682" s="1"/>
      <c r="M682" s="1"/>
      <c r="N682" s="1"/>
    </row>
    <row r="683" spans="11:14" x14ac:dyDescent="0.2">
      <c r="K683" s="1"/>
      <c r="L683" s="1"/>
      <c r="M683" s="1"/>
      <c r="N683" s="1"/>
    </row>
    <row r="684" spans="11:14" x14ac:dyDescent="0.2">
      <c r="K684" s="1"/>
      <c r="L684" s="1"/>
      <c r="M684" s="1"/>
      <c r="N684" s="1"/>
    </row>
    <row r="685" spans="11:14" x14ac:dyDescent="0.2">
      <c r="K685" s="1"/>
      <c r="L685" s="1"/>
      <c r="M685" s="1"/>
      <c r="N685" s="1"/>
    </row>
    <row r="686" spans="11:14" x14ac:dyDescent="0.2">
      <c r="K686" s="1"/>
      <c r="L686" s="1"/>
      <c r="M686" s="1"/>
      <c r="N686" s="1"/>
    </row>
    <row r="687" spans="11:14" x14ac:dyDescent="0.2">
      <c r="K687" s="1"/>
      <c r="L687" s="1"/>
      <c r="M687" s="1"/>
      <c r="N687" s="1"/>
    </row>
    <row r="688" spans="11:14" x14ac:dyDescent="0.2">
      <c r="K688" s="1"/>
      <c r="L688" s="1"/>
      <c r="M688" s="1"/>
      <c r="N688" s="1"/>
    </row>
    <row r="689" spans="11:14" x14ac:dyDescent="0.2">
      <c r="K689" s="1"/>
      <c r="L689" s="1"/>
      <c r="M689" s="1"/>
      <c r="N689" s="1"/>
    </row>
    <row r="690" spans="11:14" x14ac:dyDescent="0.2">
      <c r="K690" s="1"/>
      <c r="L690" s="1"/>
      <c r="M690" s="1"/>
      <c r="N690" s="1"/>
    </row>
    <row r="691" spans="11:14" x14ac:dyDescent="0.2">
      <c r="K691" s="1"/>
      <c r="L691" s="1"/>
      <c r="M691" s="1"/>
      <c r="N691" s="1"/>
    </row>
    <row r="692" spans="11:14" x14ac:dyDescent="0.2">
      <c r="K692" s="1"/>
      <c r="L692" s="1"/>
      <c r="M692" s="1"/>
      <c r="N692" s="1"/>
    </row>
    <row r="693" spans="11:14" x14ac:dyDescent="0.2">
      <c r="K693" s="1"/>
      <c r="L693" s="1"/>
      <c r="M693" s="1"/>
      <c r="N693" s="1"/>
    </row>
    <row r="694" spans="11:14" x14ac:dyDescent="0.2">
      <c r="K694" s="1"/>
      <c r="L694" s="1"/>
      <c r="M694" s="1"/>
      <c r="N694" s="1"/>
    </row>
    <row r="695" spans="11:14" x14ac:dyDescent="0.2">
      <c r="K695" s="1"/>
      <c r="L695" s="1"/>
      <c r="M695" s="1"/>
      <c r="N695" s="1"/>
    </row>
    <row r="696" spans="11:14" x14ac:dyDescent="0.2">
      <c r="K696" s="1"/>
      <c r="L696" s="1"/>
      <c r="M696" s="1"/>
      <c r="N696" s="1"/>
    </row>
    <row r="697" spans="11:14" x14ac:dyDescent="0.2">
      <c r="K697" s="1"/>
      <c r="L697" s="1"/>
      <c r="M697" s="1"/>
      <c r="N697" s="1"/>
    </row>
    <row r="698" spans="11:14" x14ac:dyDescent="0.2">
      <c r="K698" s="1"/>
      <c r="L698" s="1"/>
      <c r="M698" s="1"/>
      <c r="N698" s="1"/>
    </row>
    <row r="699" spans="11:14" x14ac:dyDescent="0.2">
      <c r="K699" s="1"/>
      <c r="L699" s="1"/>
      <c r="M699" s="1"/>
      <c r="N699" s="1"/>
    </row>
    <row r="700" spans="11:14" x14ac:dyDescent="0.2">
      <c r="K700" s="1"/>
      <c r="L700" s="1"/>
      <c r="M700" s="1"/>
      <c r="N700" s="1"/>
    </row>
    <row r="701" spans="11:14" x14ac:dyDescent="0.2">
      <c r="K701" s="1"/>
      <c r="L701" s="1"/>
      <c r="M701" s="1"/>
      <c r="N701" s="1"/>
    </row>
    <row r="702" spans="11:14" x14ac:dyDescent="0.2">
      <c r="K702" s="1"/>
      <c r="L702" s="1"/>
      <c r="M702" s="1"/>
      <c r="N702" s="1"/>
    </row>
    <row r="703" spans="11:14" x14ac:dyDescent="0.2">
      <c r="K703" s="1"/>
      <c r="L703" s="1"/>
      <c r="M703" s="1"/>
      <c r="N703" s="1"/>
    </row>
    <row r="704" spans="11:14" x14ac:dyDescent="0.2">
      <c r="K704" s="1"/>
      <c r="L704" s="1"/>
      <c r="M704" s="1"/>
      <c r="N704" s="1"/>
    </row>
    <row r="705" spans="11:14" x14ac:dyDescent="0.2">
      <c r="K705" s="1"/>
      <c r="L705" s="1"/>
      <c r="M705" s="1"/>
      <c r="N705" s="1"/>
    </row>
    <row r="706" spans="11:14" x14ac:dyDescent="0.2">
      <c r="K706" s="1"/>
      <c r="L706" s="1"/>
      <c r="M706" s="1"/>
      <c r="N706" s="1"/>
    </row>
    <row r="707" spans="11:14" x14ac:dyDescent="0.2">
      <c r="K707" s="1"/>
      <c r="L707" s="1"/>
      <c r="M707" s="1"/>
      <c r="N707" s="1"/>
    </row>
    <row r="708" spans="11:14" x14ac:dyDescent="0.2">
      <c r="K708" s="1"/>
      <c r="L708" s="1"/>
      <c r="M708" s="1"/>
      <c r="N708" s="1"/>
    </row>
    <row r="709" spans="11:14" x14ac:dyDescent="0.2">
      <c r="K709" s="1"/>
      <c r="L709" s="1"/>
      <c r="M709" s="1"/>
      <c r="N709" s="1"/>
    </row>
    <row r="710" spans="11:14" x14ac:dyDescent="0.2">
      <c r="K710" s="1"/>
      <c r="L710" s="1"/>
      <c r="M710" s="1"/>
      <c r="N710" s="1"/>
    </row>
    <row r="711" spans="11:14" x14ac:dyDescent="0.2">
      <c r="K711" s="1"/>
      <c r="L711" s="1"/>
      <c r="M711" s="1"/>
      <c r="N711" s="1"/>
    </row>
    <row r="712" spans="11:14" x14ac:dyDescent="0.2">
      <c r="K712" s="1"/>
      <c r="L712" s="1"/>
      <c r="M712" s="1"/>
      <c r="N712" s="1"/>
    </row>
    <row r="713" spans="11:14" x14ac:dyDescent="0.2">
      <c r="K713" s="1"/>
      <c r="L713" s="1"/>
      <c r="M713" s="1"/>
      <c r="N713" s="1"/>
    </row>
    <row r="714" spans="11:14" x14ac:dyDescent="0.2">
      <c r="K714" s="1"/>
      <c r="L714" s="1"/>
      <c r="M714" s="1"/>
      <c r="N714" s="1"/>
    </row>
    <row r="715" spans="11:14" x14ac:dyDescent="0.2">
      <c r="K715" s="1"/>
      <c r="L715" s="1"/>
      <c r="M715" s="1"/>
      <c r="N715" s="1"/>
    </row>
    <row r="716" spans="11:14" x14ac:dyDescent="0.2">
      <c r="K716" s="1"/>
      <c r="L716" s="1"/>
      <c r="M716" s="1"/>
      <c r="N716" s="1"/>
    </row>
    <row r="717" spans="11:14" x14ac:dyDescent="0.2">
      <c r="K717" s="1"/>
      <c r="L717" s="1"/>
      <c r="M717" s="1"/>
      <c r="N717" s="1"/>
    </row>
    <row r="718" spans="11:14" x14ac:dyDescent="0.2">
      <c r="K718" s="1"/>
      <c r="L718" s="1"/>
      <c r="M718" s="1"/>
      <c r="N718" s="1"/>
    </row>
    <row r="719" spans="11:14" x14ac:dyDescent="0.2">
      <c r="K719" s="1"/>
      <c r="L719" s="1"/>
      <c r="M719" s="1"/>
      <c r="N719" s="1"/>
    </row>
    <row r="720" spans="11:14" x14ac:dyDescent="0.2">
      <c r="K720" s="1"/>
      <c r="L720" s="1"/>
      <c r="M720" s="1"/>
      <c r="N720" s="1"/>
    </row>
    <row r="721" spans="11:14" x14ac:dyDescent="0.2">
      <c r="K721" s="1"/>
      <c r="L721" s="1"/>
      <c r="M721" s="1"/>
      <c r="N721" s="1"/>
    </row>
    <row r="722" spans="11:14" x14ac:dyDescent="0.2">
      <c r="K722" s="1"/>
      <c r="L722" s="1"/>
      <c r="M722" s="1"/>
      <c r="N722" s="1"/>
    </row>
    <row r="723" spans="11:14" x14ac:dyDescent="0.2">
      <c r="K723" s="1"/>
      <c r="L723" s="1"/>
      <c r="M723" s="1"/>
      <c r="N723" s="1"/>
    </row>
    <row r="724" spans="11:14" x14ac:dyDescent="0.2">
      <c r="K724" s="1"/>
      <c r="L724" s="1"/>
      <c r="M724" s="1"/>
      <c r="N724" s="1"/>
    </row>
    <row r="725" spans="11:14" x14ac:dyDescent="0.2">
      <c r="K725" s="1"/>
      <c r="L725" s="1"/>
      <c r="M725" s="1"/>
      <c r="N725" s="1"/>
    </row>
    <row r="726" spans="11:14" x14ac:dyDescent="0.2">
      <c r="K726" s="1"/>
      <c r="L726" s="1"/>
      <c r="M726" s="1"/>
      <c r="N726" s="1"/>
    </row>
    <row r="727" spans="11:14" x14ac:dyDescent="0.2">
      <c r="K727" s="1"/>
      <c r="L727" s="1"/>
      <c r="M727" s="1"/>
      <c r="N727" s="1"/>
    </row>
    <row r="728" spans="11:14" x14ac:dyDescent="0.2">
      <c r="K728" s="1"/>
      <c r="L728" s="1"/>
      <c r="M728" s="1"/>
      <c r="N728" s="1"/>
    </row>
    <row r="729" spans="11:14" x14ac:dyDescent="0.2">
      <c r="K729" s="1"/>
      <c r="L729" s="1"/>
      <c r="M729" s="1"/>
      <c r="N729" s="1"/>
    </row>
    <row r="730" spans="11:14" x14ac:dyDescent="0.2">
      <c r="K730" s="1"/>
      <c r="L730" s="1"/>
      <c r="M730" s="1"/>
      <c r="N730" s="1"/>
    </row>
    <row r="731" spans="11:14" x14ac:dyDescent="0.2">
      <c r="K731" s="1"/>
      <c r="L731" s="1"/>
      <c r="M731" s="1"/>
      <c r="N731" s="1"/>
    </row>
    <row r="732" spans="11:14" x14ac:dyDescent="0.2">
      <c r="K732" s="1"/>
      <c r="L732" s="1"/>
      <c r="M732" s="1"/>
      <c r="N732" s="1"/>
    </row>
    <row r="733" spans="11:14" x14ac:dyDescent="0.2">
      <c r="K733" s="1"/>
      <c r="L733" s="1"/>
      <c r="M733" s="1"/>
      <c r="N733" s="1"/>
    </row>
    <row r="734" spans="11:14" x14ac:dyDescent="0.2">
      <c r="K734" s="1"/>
      <c r="L734" s="1"/>
      <c r="M734" s="1"/>
      <c r="N734" s="1"/>
    </row>
    <row r="735" spans="11:14" x14ac:dyDescent="0.2">
      <c r="K735" s="1"/>
      <c r="L735" s="1"/>
      <c r="M735" s="1"/>
      <c r="N735" s="1"/>
    </row>
    <row r="736" spans="11:14" x14ac:dyDescent="0.2">
      <c r="K736" s="1"/>
      <c r="L736" s="1"/>
      <c r="M736" s="1"/>
      <c r="N736" s="1"/>
    </row>
    <row r="737" spans="11:14" x14ac:dyDescent="0.2">
      <c r="K737" s="1"/>
      <c r="L737" s="1"/>
      <c r="M737" s="1"/>
      <c r="N737" s="1"/>
    </row>
    <row r="738" spans="11:14" x14ac:dyDescent="0.2">
      <c r="K738" s="1"/>
      <c r="L738" s="1"/>
      <c r="M738" s="1"/>
      <c r="N738" s="1"/>
    </row>
    <row r="739" spans="11:14" x14ac:dyDescent="0.2">
      <c r="K739" s="1"/>
      <c r="L739" s="1"/>
      <c r="M739" s="1"/>
      <c r="N739" s="1"/>
    </row>
    <row r="740" spans="11:14" x14ac:dyDescent="0.2">
      <c r="K740" s="1"/>
      <c r="L740" s="1"/>
      <c r="M740" s="1"/>
      <c r="N740" s="1"/>
    </row>
    <row r="741" spans="11:14" x14ac:dyDescent="0.2">
      <c r="K741" s="1"/>
      <c r="L741" s="1"/>
      <c r="M741" s="1"/>
      <c r="N741" s="1"/>
    </row>
    <row r="742" spans="11:14" x14ac:dyDescent="0.2">
      <c r="K742" s="1"/>
      <c r="L742" s="1"/>
      <c r="M742" s="1"/>
      <c r="N742" s="1"/>
    </row>
    <row r="743" spans="11:14" x14ac:dyDescent="0.2">
      <c r="K743" s="1"/>
      <c r="L743" s="1"/>
      <c r="M743" s="1"/>
      <c r="N743" s="1"/>
    </row>
    <row r="744" spans="11:14" x14ac:dyDescent="0.2">
      <c r="K744" s="1"/>
      <c r="L744" s="1"/>
      <c r="M744" s="1"/>
      <c r="N744" s="1"/>
    </row>
    <row r="745" spans="11:14" x14ac:dyDescent="0.2">
      <c r="K745" s="1"/>
      <c r="L745" s="1"/>
      <c r="M745" s="1"/>
      <c r="N745" s="1"/>
    </row>
    <row r="746" spans="11:14" x14ac:dyDescent="0.2">
      <c r="K746" s="1"/>
      <c r="L746" s="1"/>
      <c r="M746" s="1"/>
      <c r="N746" s="1"/>
    </row>
    <row r="747" spans="11:14" x14ac:dyDescent="0.2">
      <c r="K747" s="1"/>
      <c r="L747" s="1"/>
      <c r="M747" s="1"/>
      <c r="N747" s="1"/>
    </row>
    <row r="748" spans="11:14" x14ac:dyDescent="0.2">
      <c r="K748" s="1"/>
      <c r="L748" s="1"/>
      <c r="M748" s="1"/>
      <c r="N748" s="1"/>
    </row>
    <row r="749" spans="11:14" x14ac:dyDescent="0.2">
      <c r="K749" s="1"/>
      <c r="L749" s="1"/>
      <c r="M749" s="1"/>
      <c r="N749" s="1"/>
    </row>
    <row r="750" spans="11:14" x14ac:dyDescent="0.2">
      <c r="K750" s="1"/>
      <c r="L750" s="1"/>
      <c r="M750" s="1"/>
      <c r="N750" s="1"/>
    </row>
    <row r="751" spans="11:14" x14ac:dyDescent="0.2">
      <c r="K751" s="1"/>
      <c r="L751" s="1"/>
      <c r="M751" s="1"/>
      <c r="N751" s="1"/>
    </row>
    <row r="752" spans="11:14" x14ac:dyDescent="0.2">
      <c r="K752" s="1"/>
      <c r="L752" s="1"/>
      <c r="M752" s="1"/>
      <c r="N752" s="1"/>
    </row>
    <row r="753" spans="11:14" x14ac:dyDescent="0.2">
      <c r="K753" s="1"/>
      <c r="L753" s="1"/>
      <c r="M753" s="1"/>
      <c r="N753" s="1"/>
    </row>
    <row r="754" spans="11:14" x14ac:dyDescent="0.2">
      <c r="K754" s="1"/>
      <c r="L754" s="1"/>
      <c r="M754" s="1"/>
      <c r="N754" s="1"/>
    </row>
    <row r="755" spans="11:14" x14ac:dyDescent="0.2">
      <c r="K755" s="1"/>
      <c r="L755" s="1"/>
      <c r="M755" s="1"/>
      <c r="N755" s="1"/>
    </row>
    <row r="756" spans="11:14" x14ac:dyDescent="0.2">
      <c r="K756" s="1"/>
      <c r="L756" s="1"/>
      <c r="M756" s="1"/>
      <c r="N756" s="1"/>
    </row>
    <row r="757" spans="11:14" x14ac:dyDescent="0.2">
      <c r="K757" s="1"/>
      <c r="L757" s="1"/>
      <c r="M757" s="1"/>
      <c r="N757" s="1"/>
    </row>
    <row r="758" spans="11:14" x14ac:dyDescent="0.2">
      <c r="K758" s="1"/>
      <c r="L758" s="1"/>
      <c r="M758" s="1"/>
      <c r="N758" s="1"/>
    </row>
    <row r="759" spans="11:14" x14ac:dyDescent="0.2">
      <c r="K759" s="1"/>
      <c r="L759" s="1"/>
      <c r="M759" s="1"/>
      <c r="N759" s="1"/>
    </row>
    <row r="760" spans="11:14" x14ac:dyDescent="0.2">
      <c r="K760" s="1"/>
      <c r="L760" s="1"/>
      <c r="M760" s="1"/>
      <c r="N760" s="1"/>
    </row>
    <row r="761" spans="11:14" x14ac:dyDescent="0.2">
      <c r="K761" s="1"/>
      <c r="L761" s="1"/>
      <c r="M761" s="1"/>
      <c r="N761" s="1"/>
    </row>
    <row r="762" spans="11:14" x14ac:dyDescent="0.2">
      <c r="K762" s="1"/>
      <c r="L762" s="1"/>
      <c r="M762" s="1"/>
      <c r="N762" s="1"/>
    </row>
    <row r="763" spans="11:14" x14ac:dyDescent="0.2">
      <c r="K763" s="1"/>
      <c r="L763" s="1"/>
      <c r="M763" s="1"/>
      <c r="N763" s="1"/>
    </row>
    <row r="764" spans="11:14" x14ac:dyDescent="0.2">
      <c r="K764" s="1"/>
      <c r="L764" s="1"/>
      <c r="M764" s="1"/>
      <c r="N764" s="1"/>
    </row>
    <row r="765" spans="11:14" x14ac:dyDescent="0.2">
      <c r="K765" s="1"/>
      <c r="L765" s="1"/>
      <c r="M765" s="1"/>
      <c r="N765" s="1"/>
    </row>
    <row r="766" spans="11:14" x14ac:dyDescent="0.2">
      <c r="K766" s="1"/>
      <c r="L766" s="1"/>
      <c r="M766" s="1"/>
      <c r="N766" s="1"/>
    </row>
    <row r="767" spans="11:14" x14ac:dyDescent="0.2">
      <c r="K767" s="1"/>
      <c r="L767" s="1"/>
      <c r="M767" s="1"/>
      <c r="N767" s="1"/>
    </row>
    <row r="768" spans="11:14" x14ac:dyDescent="0.2">
      <c r="K768" s="1"/>
      <c r="L768" s="1"/>
      <c r="M768" s="1"/>
      <c r="N768" s="1"/>
    </row>
    <row r="769" spans="11:14" x14ac:dyDescent="0.2">
      <c r="K769" s="1"/>
      <c r="L769" s="1"/>
      <c r="M769" s="1"/>
      <c r="N769" s="1"/>
    </row>
    <row r="770" spans="11:14" x14ac:dyDescent="0.2">
      <c r="K770" s="1"/>
      <c r="L770" s="1"/>
      <c r="M770" s="1"/>
      <c r="N770" s="1"/>
    </row>
    <row r="771" spans="11:14" x14ac:dyDescent="0.2">
      <c r="K771" s="1"/>
      <c r="L771" s="1"/>
      <c r="M771" s="1"/>
      <c r="N771" s="1"/>
    </row>
    <row r="772" spans="11:14" x14ac:dyDescent="0.2">
      <c r="K772" s="1"/>
      <c r="L772" s="1"/>
      <c r="M772" s="1"/>
      <c r="N772" s="1"/>
    </row>
    <row r="773" spans="11:14" x14ac:dyDescent="0.2">
      <c r="K773" s="1"/>
      <c r="L773" s="1"/>
      <c r="M773" s="1"/>
      <c r="N773" s="1"/>
    </row>
    <row r="774" spans="11:14" x14ac:dyDescent="0.2">
      <c r="K774" s="1"/>
      <c r="L774" s="1"/>
      <c r="M774" s="1"/>
      <c r="N774" s="1"/>
    </row>
    <row r="775" spans="11:14" x14ac:dyDescent="0.2">
      <c r="K775" s="1"/>
      <c r="L775" s="1"/>
      <c r="M775" s="1"/>
      <c r="N775" s="1"/>
    </row>
    <row r="776" spans="11:14" x14ac:dyDescent="0.2">
      <c r="K776" s="1"/>
      <c r="L776" s="1"/>
      <c r="M776" s="1"/>
      <c r="N776" s="1"/>
    </row>
    <row r="777" spans="11:14" x14ac:dyDescent="0.2">
      <c r="K777" s="1"/>
      <c r="L777" s="1"/>
      <c r="M777" s="1"/>
      <c r="N777" s="1"/>
    </row>
    <row r="778" spans="11:14" x14ac:dyDescent="0.2">
      <c r="K778" s="1"/>
      <c r="L778" s="1"/>
      <c r="M778" s="1"/>
      <c r="N778" s="1"/>
    </row>
    <row r="779" spans="11:14" x14ac:dyDescent="0.2">
      <c r="K779" s="1"/>
      <c r="L779" s="1"/>
      <c r="M779" s="1"/>
      <c r="N779" s="1"/>
    </row>
    <row r="780" spans="11:14" x14ac:dyDescent="0.2">
      <c r="K780" s="1"/>
      <c r="L780" s="1"/>
      <c r="M780" s="1"/>
      <c r="N780" s="1"/>
    </row>
    <row r="781" spans="11:14" x14ac:dyDescent="0.2">
      <c r="K781" s="1"/>
      <c r="L781" s="1"/>
      <c r="M781" s="1"/>
      <c r="N781" s="1"/>
    </row>
    <row r="782" spans="11:14" x14ac:dyDescent="0.2">
      <c r="K782" s="1"/>
      <c r="L782" s="1"/>
      <c r="M782" s="1"/>
      <c r="N782" s="1"/>
    </row>
    <row r="783" spans="11:14" x14ac:dyDescent="0.2">
      <c r="K783" s="1"/>
      <c r="L783" s="1"/>
      <c r="M783" s="1"/>
      <c r="N783" s="1"/>
    </row>
    <row r="784" spans="11:14" x14ac:dyDescent="0.2">
      <c r="K784" s="1"/>
      <c r="L784" s="1"/>
      <c r="M784" s="1"/>
      <c r="N784" s="1"/>
    </row>
    <row r="785" spans="11:14" x14ac:dyDescent="0.2">
      <c r="K785" s="1"/>
      <c r="L785" s="1"/>
      <c r="M785" s="1"/>
      <c r="N785" s="1"/>
    </row>
    <row r="786" spans="11:14" x14ac:dyDescent="0.2">
      <c r="K786" s="1"/>
      <c r="L786" s="1"/>
      <c r="M786" s="1"/>
      <c r="N786" s="1"/>
    </row>
    <row r="787" spans="11:14" x14ac:dyDescent="0.2">
      <c r="K787" s="1"/>
      <c r="L787" s="1"/>
      <c r="M787" s="1"/>
      <c r="N787" s="1"/>
    </row>
    <row r="788" spans="11:14" x14ac:dyDescent="0.2">
      <c r="K788" s="1"/>
      <c r="L788" s="1"/>
      <c r="M788" s="1"/>
      <c r="N788" s="1"/>
    </row>
    <row r="789" spans="11:14" x14ac:dyDescent="0.2">
      <c r="K789" s="1"/>
      <c r="L789" s="1"/>
      <c r="M789" s="1"/>
      <c r="N789" s="1"/>
    </row>
    <row r="790" spans="11:14" x14ac:dyDescent="0.2">
      <c r="K790" s="1"/>
      <c r="L790" s="1"/>
      <c r="M790" s="1"/>
      <c r="N790" s="1"/>
    </row>
    <row r="791" spans="11:14" x14ac:dyDescent="0.2">
      <c r="K791" s="1"/>
      <c r="L791" s="1"/>
      <c r="M791" s="1"/>
      <c r="N791" s="1"/>
    </row>
    <row r="792" spans="11:14" x14ac:dyDescent="0.2">
      <c r="K792" s="1"/>
      <c r="L792" s="1"/>
      <c r="M792" s="1"/>
      <c r="N792" s="1"/>
    </row>
    <row r="793" spans="11:14" x14ac:dyDescent="0.2">
      <c r="K793" s="1"/>
      <c r="L793" s="1"/>
      <c r="M793" s="1"/>
      <c r="N793" s="1"/>
    </row>
    <row r="794" spans="11:14" x14ac:dyDescent="0.2">
      <c r="K794" s="1"/>
      <c r="L794" s="1"/>
      <c r="M794" s="1"/>
      <c r="N794" s="1"/>
    </row>
    <row r="795" spans="11:14" x14ac:dyDescent="0.2">
      <c r="K795" s="1"/>
      <c r="L795" s="1"/>
      <c r="M795" s="1"/>
      <c r="N795" s="1"/>
    </row>
    <row r="796" spans="11:14" x14ac:dyDescent="0.2">
      <c r="K796" s="1"/>
      <c r="L796" s="1"/>
      <c r="M796" s="1"/>
      <c r="N796" s="1"/>
    </row>
    <row r="797" spans="11:14" x14ac:dyDescent="0.2">
      <c r="K797" s="1"/>
      <c r="L797" s="1"/>
      <c r="M797" s="1"/>
      <c r="N797" s="1"/>
    </row>
    <row r="798" spans="11:14" x14ac:dyDescent="0.2">
      <c r="K798" s="1"/>
      <c r="L798" s="1"/>
      <c r="M798" s="1"/>
      <c r="N798" s="1"/>
    </row>
    <row r="799" spans="11:14" x14ac:dyDescent="0.2">
      <c r="K799" s="1"/>
      <c r="L799" s="1"/>
      <c r="M799" s="1"/>
      <c r="N799" s="1"/>
    </row>
    <row r="800" spans="11:14" x14ac:dyDescent="0.2">
      <c r="K800" s="1"/>
      <c r="L800" s="1"/>
      <c r="M800" s="1"/>
      <c r="N800" s="1"/>
    </row>
    <row r="801" spans="11:14" x14ac:dyDescent="0.2">
      <c r="K801" s="1"/>
      <c r="L801" s="1"/>
      <c r="M801" s="1"/>
      <c r="N801" s="1"/>
    </row>
    <row r="802" spans="11:14" x14ac:dyDescent="0.2">
      <c r="K802" s="1"/>
      <c r="L802" s="1"/>
      <c r="M802" s="1"/>
      <c r="N802" s="1"/>
    </row>
    <row r="803" spans="11:14" x14ac:dyDescent="0.2">
      <c r="K803" s="1"/>
      <c r="L803" s="1"/>
      <c r="M803" s="1"/>
      <c r="N803" s="1"/>
    </row>
    <row r="804" spans="11:14" x14ac:dyDescent="0.2">
      <c r="K804" s="1"/>
      <c r="L804" s="1"/>
      <c r="M804" s="1"/>
      <c r="N804" s="1"/>
    </row>
    <row r="805" spans="11:14" x14ac:dyDescent="0.2">
      <c r="K805" s="1"/>
      <c r="L805" s="1"/>
      <c r="M805" s="1"/>
      <c r="N805" s="1"/>
    </row>
    <row r="806" spans="11:14" x14ac:dyDescent="0.2">
      <c r="K806" s="1"/>
      <c r="L806" s="1"/>
      <c r="M806" s="1"/>
      <c r="N806" s="1"/>
    </row>
    <row r="807" spans="11:14" x14ac:dyDescent="0.2">
      <c r="K807" s="1"/>
      <c r="L807" s="1"/>
      <c r="M807" s="1"/>
      <c r="N807" s="1"/>
    </row>
    <row r="808" spans="11:14" x14ac:dyDescent="0.2">
      <c r="K808" s="1"/>
      <c r="L808" s="1"/>
      <c r="M808" s="1"/>
      <c r="N808" s="1"/>
    </row>
    <row r="809" spans="11:14" x14ac:dyDescent="0.2">
      <c r="K809" s="1"/>
      <c r="L809" s="1"/>
      <c r="M809" s="1"/>
      <c r="N809" s="1"/>
    </row>
    <row r="810" spans="11:14" x14ac:dyDescent="0.2">
      <c r="K810" s="1"/>
      <c r="L810" s="1"/>
      <c r="M810" s="1"/>
      <c r="N810" s="1"/>
    </row>
    <row r="811" spans="11:14" x14ac:dyDescent="0.2">
      <c r="K811" s="1"/>
      <c r="L811" s="1"/>
      <c r="M811" s="1"/>
      <c r="N811" s="1"/>
    </row>
    <row r="812" spans="11:14" x14ac:dyDescent="0.2">
      <c r="K812" s="1"/>
      <c r="L812" s="1"/>
      <c r="M812" s="1"/>
      <c r="N812" s="1"/>
    </row>
    <row r="813" spans="11:14" x14ac:dyDescent="0.2">
      <c r="K813" s="1"/>
      <c r="L813" s="1"/>
      <c r="M813" s="1"/>
      <c r="N813" s="1"/>
    </row>
    <row r="814" spans="11:14" x14ac:dyDescent="0.2">
      <c r="K814" s="1"/>
      <c r="L814" s="1"/>
      <c r="M814" s="1"/>
      <c r="N814" s="1"/>
    </row>
    <row r="815" spans="11:14" x14ac:dyDescent="0.2">
      <c r="K815" s="1"/>
      <c r="L815" s="1"/>
      <c r="M815" s="1"/>
      <c r="N815" s="1"/>
    </row>
    <row r="816" spans="11:14" x14ac:dyDescent="0.2">
      <c r="K816" s="1"/>
      <c r="L816" s="1"/>
      <c r="M816" s="1"/>
      <c r="N816" s="1"/>
    </row>
    <row r="817" spans="11:14" x14ac:dyDescent="0.2">
      <c r="K817" s="1"/>
      <c r="L817" s="1"/>
      <c r="M817" s="1"/>
      <c r="N817" s="1"/>
    </row>
    <row r="818" spans="11:14" x14ac:dyDescent="0.2">
      <c r="K818" s="1"/>
      <c r="L818" s="1"/>
      <c r="M818" s="1"/>
      <c r="N818" s="1"/>
    </row>
    <row r="819" spans="11:14" x14ac:dyDescent="0.2">
      <c r="K819" s="1"/>
      <c r="L819" s="1"/>
      <c r="M819" s="1"/>
      <c r="N819" s="1"/>
    </row>
    <row r="820" spans="11:14" x14ac:dyDescent="0.2">
      <c r="K820" s="1"/>
      <c r="L820" s="1"/>
      <c r="M820" s="1"/>
      <c r="N820" s="1"/>
    </row>
    <row r="821" spans="11:14" x14ac:dyDescent="0.2">
      <c r="K821" s="1"/>
      <c r="L821" s="1"/>
      <c r="M821" s="1"/>
      <c r="N821" s="1"/>
    </row>
    <row r="822" spans="11:14" x14ac:dyDescent="0.2">
      <c r="K822" s="1"/>
      <c r="L822" s="1"/>
      <c r="M822" s="1"/>
      <c r="N822" s="1"/>
    </row>
    <row r="823" spans="11:14" x14ac:dyDescent="0.2">
      <c r="K823" s="1"/>
      <c r="L823" s="1"/>
      <c r="M823" s="1"/>
      <c r="N823" s="1"/>
    </row>
    <row r="824" spans="11:14" x14ac:dyDescent="0.2">
      <c r="K824" s="1"/>
      <c r="L824" s="1"/>
      <c r="M824" s="1"/>
      <c r="N824" s="1"/>
    </row>
    <row r="825" spans="11:14" x14ac:dyDescent="0.2">
      <c r="K825" s="1"/>
      <c r="L825" s="1"/>
      <c r="M825" s="1"/>
      <c r="N825" s="1"/>
    </row>
    <row r="826" spans="11:14" x14ac:dyDescent="0.2">
      <c r="K826" s="1"/>
      <c r="L826" s="1"/>
      <c r="M826" s="1"/>
      <c r="N826" s="1"/>
    </row>
    <row r="827" spans="11:14" x14ac:dyDescent="0.2">
      <c r="K827" s="1"/>
      <c r="L827" s="1"/>
      <c r="M827" s="1"/>
      <c r="N827" s="1"/>
    </row>
    <row r="828" spans="11:14" x14ac:dyDescent="0.2">
      <c r="K828" s="1"/>
      <c r="L828" s="1"/>
      <c r="M828" s="1"/>
      <c r="N828" s="1"/>
    </row>
    <row r="829" spans="11:14" x14ac:dyDescent="0.2">
      <c r="K829" s="1"/>
      <c r="L829" s="1"/>
      <c r="M829" s="1"/>
      <c r="N829" s="1"/>
    </row>
    <row r="830" spans="11:14" x14ac:dyDescent="0.2">
      <c r="K830" s="1"/>
      <c r="L830" s="1"/>
      <c r="M830" s="1"/>
      <c r="N830" s="1"/>
    </row>
    <row r="831" spans="11:14" x14ac:dyDescent="0.2">
      <c r="K831" s="1"/>
      <c r="L831" s="1"/>
      <c r="M831" s="1"/>
      <c r="N831" s="1"/>
    </row>
    <row r="832" spans="11:14" x14ac:dyDescent="0.2">
      <c r="K832" s="1"/>
      <c r="L832" s="1"/>
      <c r="M832" s="1"/>
      <c r="N832" s="1"/>
    </row>
    <row r="833" spans="11:14" x14ac:dyDescent="0.2">
      <c r="K833" s="1"/>
      <c r="L833" s="1"/>
      <c r="M833" s="1"/>
      <c r="N833" s="1"/>
    </row>
    <row r="834" spans="11:14" x14ac:dyDescent="0.2">
      <c r="K834" s="1"/>
      <c r="L834" s="1"/>
      <c r="M834" s="1"/>
      <c r="N834" s="1"/>
    </row>
    <row r="835" spans="11:14" x14ac:dyDescent="0.2">
      <c r="K835" s="1"/>
      <c r="L835" s="1"/>
      <c r="M835" s="1"/>
      <c r="N835" s="1"/>
    </row>
    <row r="836" spans="11:14" x14ac:dyDescent="0.2">
      <c r="K836" s="1"/>
      <c r="L836" s="1"/>
      <c r="M836" s="1"/>
      <c r="N836" s="1"/>
    </row>
    <row r="837" spans="11:14" x14ac:dyDescent="0.2">
      <c r="K837" s="1"/>
      <c r="L837" s="1"/>
      <c r="M837" s="1"/>
      <c r="N837" s="1"/>
    </row>
    <row r="838" spans="11:14" x14ac:dyDescent="0.2">
      <c r="K838" s="1"/>
      <c r="L838" s="1"/>
      <c r="M838" s="1"/>
      <c r="N838" s="1"/>
    </row>
    <row r="839" spans="11:14" x14ac:dyDescent="0.2">
      <c r="K839" s="1"/>
      <c r="L839" s="1"/>
      <c r="M839" s="1"/>
      <c r="N839" s="1"/>
    </row>
    <row r="840" spans="11:14" x14ac:dyDescent="0.2">
      <c r="K840" s="1"/>
      <c r="L840" s="1"/>
      <c r="M840" s="1"/>
      <c r="N840" s="1"/>
    </row>
    <row r="841" spans="11:14" x14ac:dyDescent="0.2">
      <c r="K841" s="1"/>
      <c r="L841" s="1"/>
      <c r="M841" s="1"/>
      <c r="N841" s="1"/>
    </row>
    <row r="842" spans="11:14" x14ac:dyDescent="0.2">
      <c r="K842" s="1"/>
      <c r="L842" s="1"/>
      <c r="M842" s="1"/>
      <c r="N842" s="1"/>
    </row>
    <row r="843" spans="11:14" x14ac:dyDescent="0.2">
      <c r="K843" s="1"/>
      <c r="L843" s="1"/>
      <c r="M843" s="1"/>
      <c r="N843" s="1"/>
    </row>
    <row r="844" spans="11:14" x14ac:dyDescent="0.2">
      <c r="K844" s="1"/>
      <c r="L844" s="1"/>
      <c r="M844" s="1"/>
      <c r="N844" s="1"/>
    </row>
    <row r="845" spans="11:14" x14ac:dyDescent="0.2">
      <c r="K845" s="1"/>
      <c r="L845" s="1"/>
      <c r="M845" s="1"/>
      <c r="N845" s="1"/>
    </row>
    <row r="846" spans="11:14" x14ac:dyDescent="0.2">
      <c r="K846" s="1"/>
      <c r="L846" s="1"/>
      <c r="M846" s="1"/>
      <c r="N846" s="1"/>
    </row>
    <row r="847" spans="11:14" x14ac:dyDescent="0.2">
      <c r="K847" s="1"/>
      <c r="L847" s="1"/>
      <c r="M847" s="1"/>
      <c r="N847" s="1"/>
    </row>
    <row r="848" spans="11:14" x14ac:dyDescent="0.2">
      <c r="K848" s="1"/>
      <c r="L848" s="1"/>
      <c r="M848" s="1"/>
      <c r="N848" s="1"/>
    </row>
    <row r="849" spans="11:14" x14ac:dyDescent="0.2">
      <c r="K849" s="1"/>
      <c r="L849" s="1"/>
      <c r="M849" s="1"/>
      <c r="N849" s="1"/>
    </row>
    <row r="850" spans="11:14" x14ac:dyDescent="0.2">
      <c r="K850" s="1"/>
      <c r="L850" s="1"/>
      <c r="M850" s="1"/>
      <c r="N850" s="1"/>
    </row>
    <row r="851" spans="11:14" x14ac:dyDescent="0.2">
      <c r="K851" s="1"/>
      <c r="L851" s="1"/>
      <c r="M851" s="1"/>
      <c r="N851" s="1"/>
    </row>
    <row r="852" spans="11:14" x14ac:dyDescent="0.2">
      <c r="K852" s="1"/>
      <c r="L852" s="1"/>
      <c r="M852" s="1"/>
      <c r="N852" s="1"/>
    </row>
    <row r="853" spans="11:14" x14ac:dyDescent="0.2">
      <c r="K853" s="1"/>
      <c r="L853" s="1"/>
      <c r="M853" s="1"/>
      <c r="N853" s="1"/>
    </row>
    <row r="854" spans="11:14" x14ac:dyDescent="0.2">
      <c r="K854" s="1"/>
      <c r="L854" s="1"/>
      <c r="M854" s="1"/>
      <c r="N854" s="1"/>
    </row>
    <row r="855" spans="11:14" x14ac:dyDescent="0.2">
      <c r="K855" s="1"/>
      <c r="L855" s="1"/>
      <c r="M855" s="1"/>
      <c r="N855" s="1"/>
    </row>
    <row r="856" spans="11:14" x14ac:dyDescent="0.2">
      <c r="K856" s="1"/>
      <c r="L856" s="1"/>
      <c r="M856" s="1"/>
      <c r="N856" s="1"/>
    </row>
    <row r="857" spans="11:14" x14ac:dyDescent="0.2">
      <c r="K857" s="1"/>
      <c r="L857" s="1"/>
      <c r="M857" s="1"/>
      <c r="N857" s="1"/>
    </row>
    <row r="858" spans="11:14" x14ac:dyDescent="0.2">
      <c r="K858" s="1"/>
      <c r="L858" s="1"/>
      <c r="M858" s="1"/>
      <c r="N858" s="1"/>
    </row>
    <row r="859" spans="11:14" x14ac:dyDescent="0.2">
      <c r="K859" s="1"/>
      <c r="L859" s="1"/>
      <c r="M859" s="1"/>
      <c r="N859" s="1"/>
    </row>
    <row r="860" spans="11:14" x14ac:dyDescent="0.2">
      <c r="K860" s="1"/>
      <c r="L860" s="1"/>
      <c r="M860" s="1"/>
      <c r="N860" s="1"/>
    </row>
    <row r="861" spans="11:14" x14ac:dyDescent="0.2">
      <c r="K861" s="1"/>
      <c r="L861" s="1"/>
      <c r="M861" s="1"/>
      <c r="N861" s="1"/>
    </row>
    <row r="862" spans="11:14" x14ac:dyDescent="0.2">
      <c r="K862" s="1"/>
      <c r="L862" s="1"/>
      <c r="M862" s="1"/>
      <c r="N862" s="1"/>
    </row>
    <row r="863" spans="11:14" x14ac:dyDescent="0.2">
      <c r="K863" s="1"/>
      <c r="L863" s="1"/>
      <c r="M863" s="1"/>
      <c r="N863" s="1"/>
    </row>
    <row r="864" spans="11:14" x14ac:dyDescent="0.2">
      <c r="K864" s="1"/>
      <c r="L864" s="1"/>
      <c r="M864" s="1"/>
      <c r="N864" s="1"/>
    </row>
    <row r="865" spans="11:14" x14ac:dyDescent="0.2">
      <c r="K865" s="1"/>
      <c r="L865" s="1"/>
      <c r="M865" s="1"/>
      <c r="N865" s="1"/>
    </row>
    <row r="866" spans="11:14" x14ac:dyDescent="0.2">
      <c r="K866" s="1"/>
      <c r="L866" s="1"/>
      <c r="M866" s="1"/>
      <c r="N866" s="1"/>
    </row>
    <row r="867" spans="11:14" x14ac:dyDescent="0.2">
      <c r="K867" s="1"/>
      <c r="L867" s="1"/>
      <c r="M867" s="1"/>
      <c r="N867" s="1"/>
    </row>
    <row r="868" spans="11:14" x14ac:dyDescent="0.2">
      <c r="K868" s="1"/>
      <c r="L868" s="1"/>
      <c r="M868" s="1"/>
      <c r="N868" s="1"/>
    </row>
    <row r="869" spans="11:14" x14ac:dyDescent="0.2">
      <c r="K869" s="1"/>
      <c r="L869" s="1"/>
      <c r="M869" s="1"/>
      <c r="N869" s="1"/>
    </row>
    <row r="870" spans="11:14" x14ac:dyDescent="0.2">
      <c r="K870" s="1"/>
      <c r="L870" s="1"/>
      <c r="M870" s="1"/>
      <c r="N870" s="1"/>
    </row>
    <row r="871" spans="11:14" x14ac:dyDescent="0.2">
      <c r="K871" s="1"/>
      <c r="L871" s="1"/>
      <c r="M871" s="1"/>
      <c r="N871" s="1"/>
    </row>
    <row r="872" spans="11:14" x14ac:dyDescent="0.2">
      <c r="K872" s="1"/>
      <c r="L872" s="1"/>
      <c r="M872" s="1"/>
      <c r="N872" s="1"/>
    </row>
    <row r="873" spans="11:14" x14ac:dyDescent="0.2">
      <c r="K873" s="1"/>
      <c r="L873" s="1"/>
      <c r="M873" s="1"/>
      <c r="N873" s="1"/>
    </row>
    <row r="874" spans="11:14" x14ac:dyDescent="0.2">
      <c r="K874" s="1"/>
      <c r="L874" s="1"/>
      <c r="M874" s="1"/>
      <c r="N874" s="1"/>
    </row>
    <row r="875" spans="11:14" x14ac:dyDescent="0.2">
      <c r="K875" s="1"/>
      <c r="L875" s="1"/>
      <c r="M875" s="1"/>
      <c r="N875" s="1"/>
    </row>
    <row r="876" spans="11:14" x14ac:dyDescent="0.2">
      <c r="K876" s="1"/>
      <c r="L876" s="1"/>
      <c r="M876" s="1"/>
      <c r="N876" s="1"/>
    </row>
    <row r="877" spans="11:14" x14ac:dyDescent="0.2">
      <c r="K877" s="1"/>
      <c r="L877" s="1"/>
      <c r="M877" s="1"/>
      <c r="N877" s="1"/>
    </row>
    <row r="878" spans="11:14" x14ac:dyDescent="0.2">
      <c r="K878" s="1"/>
      <c r="L878" s="1"/>
      <c r="M878" s="1"/>
      <c r="N878" s="1"/>
    </row>
    <row r="879" spans="11:14" x14ac:dyDescent="0.2">
      <c r="K879" s="1"/>
      <c r="L879" s="1"/>
      <c r="M879" s="1"/>
      <c r="N879" s="1"/>
    </row>
    <row r="880" spans="11:14" x14ac:dyDescent="0.2">
      <c r="K880" s="1"/>
      <c r="L880" s="1"/>
      <c r="M880" s="1"/>
      <c r="N880" s="1"/>
    </row>
    <row r="881" spans="11:14" x14ac:dyDescent="0.2">
      <c r="K881" s="1"/>
      <c r="L881" s="1"/>
      <c r="M881" s="1"/>
      <c r="N881" s="1"/>
    </row>
    <row r="882" spans="11:14" x14ac:dyDescent="0.2">
      <c r="K882" s="1"/>
      <c r="L882" s="1"/>
      <c r="M882" s="1"/>
      <c r="N882" s="1"/>
    </row>
    <row r="883" spans="11:14" x14ac:dyDescent="0.2">
      <c r="K883" s="1"/>
      <c r="L883" s="1"/>
      <c r="M883" s="1"/>
      <c r="N883" s="1"/>
    </row>
    <row r="884" spans="11:14" x14ac:dyDescent="0.2">
      <c r="K884" s="1"/>
      <c r="L884" s="1"/>
      <c r="M884" s="1"/>
      <c r="N884" s="1"/>
    </row>
    <row r="885" spans="11:14" x14ac:dyDescent="0.2">
      <c r="K885" s="1"/>
      <c r="L885" s="1"/>
      <c r="M885" s="1"/>
      <c r="N885" s="1"/>
    </row>
    <row r="886" spans="11:14" x14ac:dyDescent="0.2">
      <c r="K886" s="1"/>
      <c r="L886" s="1"/>
      <c r="M886" s="1"/>
      <c r="N886" s="1"/>
    </row>
    <row r="887" spans="11:14" x14ac:dyDescent="0.2">
      <c r="K887" s="1"/>
      <c r="L887" s="1"/>
      <c r="M887" s="1"/>
      <c r="N887" s="1"/>
    </row>
    <row r="888" spans="11:14" x14ac:dyDescent="0.2">
      <c r="K888" s="1"/>
      <c r="L888" s="1"/>
      <c r="M888" s="1"/>
      <c r="N888" s="1"/>
    </row>
    <row r="889" spans="11:14" x14ac:dyDescent="0.2">
      <c r="K889" s="1"/>
      <c r="L889" s="1"/>
      <c r="M889" s="1"/>
      <c r="N889" s="1"/>
    </row>
    <row r="890" spans="11:14" x14ac:dyDescent="0.2">
      <c r="K890" s="1"/>
      <c r="L890" s="1"/>
      <c r="M890" s="1"/>
      <c r="N890" s="1"/>
    </row>
    <row r="891" spans="11:14" x14ac:dyDescent="0.2">
      <c r="K891" s="1"/>
      <c r="L891" s="1"/>
      <c r="M891" s="1"/>
      <c r="N891" s="1"/>
    </row>
    <row r="892" spans="11:14" x14ac:dyDescent="0.2">
      <c r="K892" s="1"/>
      <c r="L892" s="1"/>
      <c r="M892" s="1"/>
      <c r="N892" s="1"/>
    </row>
    <row r="893" spans="11:14" x14ac:dyDescent="0.2">
      <c r="K893" s="1"/>
      <c r="L893" s="1"/>
      <c r="M893" s="1"/>
      <c r="N893" s="1"/>
    </row>
    <row r="894" spans="11:14" x14ac:dyDescent="0.2">
      <c r="K894" s="1"/>
      <c r="L894" s="1"/>
      <c r="M894" s="1"/>
      <c r="N894" s="1"/>
    </row>
    <row r="895" spans="11:14" x14ac:dyDescent="0.2">
      <c r="K895" s="1"/>
      <c r="L895" s="1"/>
      <c r="M895" s="1"/>
      <c r="N895" s="1"/>
    </row>
    <row r="896" spans="11:14" x14ac:dyDescent="0.2">
      <c r="K896" s="1"/>
      <c r="L896" s="1"/>
      <c r="M896" s="1"/>
      <c r="N896" s="1"/>
    </row>
    <row r="897" spans="11:14" x14ac:dyDescent="0.2">
      <c r="K897" s="1"/>
      <c r="L897" s="1"/>
      <c r="M897" s="1"/>
      <c r="N897" s="1"/>
    </row>
    <row r="898" spans="11:14" x14ac:dyDescent="0.2">
      <c r="K898" s="1"/>
      <c r="L898" s="1"/>
      <c r="M898" s="1"/>
      <c r="N898" s="1"/>
    </row>
    <row r="899" spans="11:14" x14ac:dyDescent="0.2">
      <c r="K899" s="1"/>
      <c r="L899" s="1"/>
      <c r="M899" s="1"/>
      <c r="N899" s="1"/>
    </row>
    <row r="900" spans="11:14" x14ac:dyDescent="0.2">
      <c r="K900" s="1"/>
      <c r="L900" s="1"/>
      <c r="M900" s="1"/>
      <c r="N900" s="1"/>
    </row>
    <row r="901" spans="11:14" x14ac:dyDescent="0.2">
      <c r="K901" s="1"/>
      <c r="L901" s="1"/>
      <c r="M901" s="1"/>
      <c r="N901" s="1"/>
    </row>
    <row r="902" spans="11:14" x14ac:dyDescent="0.2">
      <c r="K902" s="1"/>
      <c r="L902" s="1"/>
      <c r="M902" s="1"/>
      <c r="N902" s="1"/>
    </row>
    <row r="903" spans="11:14" x14ac:dyDescent="0.2">
      <c r="K903" s="1"/>
      <c r="L903" s="1"/>
      <c r="M903" s="1"/>
      <c r="N903" s="1"/>
    </row>
    <row r="904" spans="11:14" x14ac:dyDescent="0.2">
      <c r="K904" s="1"/>
      <c r="L904" s="1"/>
      <c r="M904" s="1"/>
      <c r="N904" s="1"/>
    </row>
    <row r="905" spans="11:14" x14ac:dyDescent="0.2">
      <c r="K905" s="1"/>
      <c r="L905" s="1"/>
      <c r="M905" s="1"/>
      <c r="N905" s="1"/>
    </row>
    <row r="906" spans="11:14" x14ac:dyDescent="0.2">
      <c r="K906" s="1"/>
      <c r="L906" s="1"/>
      <c r="M906" s="1"/>
      <c r="N906" s="1"/>
    </row>
    <row r="907" spans="11:14" x14ac:dyDescent="0.2">
      <c r="K907" s="1"/>
      <c r="L907" s="1"/>
      <c r="M907" s="1"/>
      <c r="N907" s="1"/>
    </row>
    <row r="908" spans="11:14" x14ac:dyDescent="0.2">
      <c r="K908" s="1"/>
      <c r="L908" s="1"/>
      <c r="M908" s="1"/>
      <c r="N908" s="1"/>
    </row>
    <row r="909" spans="11:14" x14ac:dyDescent="0.2">
      <c r="K909" s="1"/>
      <c r="L909" s="1"/>
      <c r="M909" s="1"/>
      <c r="N909" s="1"/>
    </row>
    <row r="910" spans="11:14" x14ac:dyDescent="0.2">
      <c r="K910" s="1"/>
      <c r="L910" s="1"/>
      <c r="M910" s="1"/>
      <c r="N910" s="1"/>
    </row>
    <row r="911" spans="11:14" x14ac:dyDescent="0.2">
      <c r="K911" s="1"/>
      <c r="L911" s="1"/>
      <c r="M911" s="1"/>
      <c r="N911" s="1"/>
    </row>
    <row r="912" spans="11:14" x14ac:dyDescent="0.2">
      <c r="K912" s="1"/>
      <c r="L912" s="1"/>
      <c r="M912" s="1"/>
      <c r="N912" s="1"/>
    </row>
    <row r="913" spans="11:14" x14ac:dyDescent="0.2">
      <c r="K913" s="1"/>
      <c r="L913" s="1"/>
      <c r="M913" s="1"/>
      <c r="N913" s="1"/>
    </row>
    <row r="914" spans="11:14" x14ac:dyDescent="0.2">
      <c r="K914" s="1"/>
      <c r="L914" s="1"/>
      <c r="M914" s="1"/>
      <c r="N914" s="1"/>
    </row>
    <row r="915" spans="11:14" x14ac:dyDescent="0.2">
      <c r="K915" s="1"/>
      <c r="L915" s="1"/>
      <c r="M915" s="1"/>
      <c r="N915" s="1"/>
    </row>
    <row r="916" spans="11:14" x14ac:dyDescent="0.2">
      <c r="K916" s="1"/>
      <c r="L916" s="1"/>
      <c r="M916" s="1"/>
      <c r="N916" s="1"/>
    </row>
    <row r="917" spans="11:14" x14ac:dyDescent="0.2">
      <c r="K917" s="1"/>
      <c r="L917" s="1"/>
      <c r="M917" s="1"/>
      <c r="N917" s="1"/>
    </row>
    <row r="918" spans="11:14" x14ac:dyDescent="0.2">
      <c r="K918" s="1"/>
      <c r="L918" s="1"/>
      <c r="M918" s="1"/>
      <c r="N918" s="1"/>
    </row>
    <row r="919" spans="11:14" x14ac:dyDescent="0.2">
      <c r="K919" s="1"/>
      <c r="L919" s="1"/>
      <c r="M919" s="1"/>
      <c r="N919" s="1"/>
    </row>
    <row r="920" spans="11:14" x14ac:dyDescent="0.2">
      <c r="K920" s="1"/>
      <c r="L920" s="1"/>
      <c r="M920" s="1"/>
      <c r="N920" s="1"/>
    </row>
    <row r="921" spans="11:14" x14ac:dyDescent="0.2">
      <c r="K921" s="1"/>
      <c r="L921" s="1"/>
      <c r="M921" s="1"/>
      <c r="N921" s="1"/>
    </row>
    <row r="922" spans="11:14" x14ac:dyDescent="0.2">
      <c r="K922" s="1"/>
      <c r="L922" s="1"/>
      <c r="M922" s="1"/>
      <c r="N922" s="1"/>
    </row>
    <row r="923" spans="11:14" x14ac:dyDescent="0.2">
      <c r="K923" s="1"/>
      <c r="L923" s="1"/>
      <c r="M923" s="1"/>
      <c r="N923" s="1"/>
    </row>
    <row r="924" spans="11:14" x14ac:dyDescent="0.2">
      <c r="K924" s="1"/>
      <c r="L924" s="1"/>
      <c r="M924" s="1"/>
      <c r="N924" s="1"/>
    </row>
    <row r="925" spans="11:14" x14ac:dyDescent="0.2">
      <c r="K925" s="1"/>
      <c r="L925" s="1"/>
      <c r="M925" s="1"/>
      <c r="N925" s="1"/>
    </row>
    <row r="926" spans="11:14" x14ac:dyDescent="0.2">
      <c r="K926" s="1"/>
      <c r="L926" s="1"/>
      <c r="M926" s="1"/>
      <c r="N926" s="1"/>
    </row>
    <row r="927" spans="11:14" x14ac:dyDescent="0.2">
      <c r="K927" s="1"/>
      <c r="L927" s="1"/>
      <c r="M927" s="1"/>
      <c r="N927" s="1"/>
    </row>
    <row r="928" spans="11:14" x14ac:dyDescent="0.2">
      <c r="K928" s="1"/>
      <c r="L928" s="1"/>
      <c r="M928" s="1"/>
      <c r="N928" s="1"/>
    </row>
    <row r="929" spans="11:14" x14ac:dyDescent="0.2">
      <c r="K929" s="1"/>
      <c r="L929" s="1"/>
      <c r="M929" s="1"/>
      <c r="N929" s="1"/>
    </row>
    <row r="930" spans="11:14" x14ac:dyDescent="0.2">
      <c r="K930" s="1"/>
      <c r="L930" s="1"/>
      <c r="M930" s="1"/>
      <c r="N930" s="1"/>
    </row>
    <row r="931" spans="11:14" x14ac:dyDescent="0.2">
      <c r="K931" s="1"/>
      <c r="L931" s="1"/>
      <c r="M931" s="1"/>
      <c r="N931" s="1"/>
    </row>
    <row r="932" spans="11:14" x14ac:dyDescent="0.2">
      <c r="K932" s="1"/>
      <c r="L932" s="1"/>
      <c r="M932" s="1"/>
      <c r="N932" s="1"/>
    </row>
    <row r="933" spans="11:14" x14ac:dyDescent="0.2">
      <c r="K933" s="1"/>
      <c r="L933" s="1"/>
      <c r="M933" s="1"/>
      <c r="N933" s="1"/>
    </row>
    <row r="934" spans="11:14" x14ac:dyDescent="0.2">
      <c r="K934" s="1"/>
      <c r="L934" s="1"/>
      <c r="M934" s="1"/>
      <c r="N934" s="1"/>
    </row>
    <row r="935" spans="11:14" x14ac:dyDescent="0.2">
      <c r="K935" s="1"/>
      <c r="L935" s="1"/>
      <c r="M935" s="1"/>
      <c r="N935" s="1"/>
    </row>
    <row r="936" spans="11:14" x14ac:dyDescent="0.2">
      <c r="K936" s="1"/>
      <c r="L936" s="1"/>
      <c r="M936" s="1"/>
      <c r="N936" s="1"/>
    </row>
    <row r="937" spans="11:14" x14ac:dyDescent="0.2">
      <c r="K937" s="1"/>
      <c r="L937" s="1"/>
      <c r="M937" s="1"/>
      <c r="N937" s="1"/>
    </row>
    <row r="938" spans="11:14" x14ac:dyDescent="0.2">
      <c r="K938" s="1"/>
      <c r="L938" s="1"/>
      <c r="M938" s="1"/>
      <c r="N938" s="1"/>
    </row>
    <row r="939" spans="11:14" x14ac:dyDescent="0.2">
      <c r="K939" s="1"/>
      <c r="L939" s="1"/>
      <c r="M939" s="1"/>
      <c r="N939" s="1"/>
    </row>
    <row r="940" spans="11:14" x14ac:dyDescent="0.2">
      <c r="K940" s="1"/>
      <c r="L940" s="1"/>
      <c r="M940" s="1"/>
      <c r="N940" s="1"/>
    </row>
    <row r="941" spans="11:14" x14ac:dyDescent="0.2">
      <c r="K941" s="1"/>
      <c r="L941" s="1"/>
      <c r="M941" s="1"/>
      <c r="N941" s="1"/>
    </row>
    <row r="942" spans="11:14" x14ac:dyDescent="0.2">
      <c r="K942" s="1"/>
      <c r="L942" s="1"/>
      <c r="M942" s="1"/>
      <c r="N942" s="1"/>
    </row>
    <row r="943" spans="11:14" x14ac:dyDescent="0.2">
      <c r="K943" s="1"/>
      <c r="L943" s="1"/>
      <c r="M943" s="1"/>
      <c r="N943" s="1"/>
    </row>
    <row r="944" spans="11:14" x14ac:dyDescent="0.2">
      <c r="K944" s="1"/>
      <c r="L944" s="1"/>
      <c r="M944" s="1"/>
      <c r="N944" s="1"/>
    </row>
    <row r="945" spans="11:14" x14ac:dyDescent="0.2">
      <c r="K945" s="1"/>
      <c r="L945" s="1"/>
      <c r="M945" s="1"/>
      <c r="N945" s="1"/>
    </row>
    <row r="946" spans="11:14" x14ac:dyDescent="0.2">
      <c r="K946" s="1"/>
      <c r="L946" s="1"/>
      <c r="M946" s="1"/>
      <c r="N946" s="1"/>
    </row>
    <row r="947" spans="11:14" x14ac:dyDescent="0.2">
      <c r="K947" s="1"/>
      <c r="L947" s="1"/>
      <c r="M947" s="1"/>
      <c r="N947" s="1"/>
    </row>
    <row r="948" spans="11:14" x14ac:dyDescent="0.2">
      <c r="K948" s="1"/>
      <c r="L948" s="1"/>
      <c r="M948" s="1"/>
      <c r="N948" s="1"/>
    </row>
    <row r="949" spans="11:14" x14ac:dyDescent="0.2">
      <c r="K949" s="1"/>
      <c r="L949" s="1"/>
      <c r="M949" s="1"/>
      <c r="N949" s="1"/>
    </row>
    <row r="950" spans="11:14" x14ac:dyDescent="0.2">
      <c r="K950" s="1"/>
      <c r="L950" s="1"/>
      <c r="M950" s="1"/>
      <c r="N950" s="1"/>
    </row>
    <row r="951" spans="11:14" x14ac:dyDescent="0.2">
      <c r="K951" s="1"/>
      <c r="L951" s="1"/>
      <c r="M951" s="1"/>
      <c r="N951" s="1"/>
    </row>
    <row r="952" spans="11:14" x14ac:dyDescent="0.2">
      <c r="K952" s="1"/>
      <c r="L952" s="1"/>
      <c r="M952" s="1"/>
      <c r="N952" s="1"/>
    </row>
    <row r="953" spans="11:14" x14ac:dyDescent="0.2">
      <c r="K953" s="1"/>
      <c r="L953" s="1"/>
      <c r="M953" s="1"/>
      <c r="N953" s="1"/>
    </row>
    <row r="954" spans="11:14" x14ac:dyDescent="0.2">
      <c r="K954" s="1"/>
      <c r="L954" s="1"/>
      <c r="M954" s="1"/>
      <c r="N954" s="1"/>
    </row>
    <row r="955" spans="11:14" x14ac:dyDescent="0.2">
      <c r="K955" s="1"/>
      <c r="L955" s="1"/>
      <c r="M955" s="1"/>
      <c r="N955" s="1"/>
    </row>
    <row r="956" spans="11:14" x14ac:dyDescent="0.2">
      <c r="K956" s="1"/>
      <c r="L956" s="1"/>
      <c r="M956" s="1"/>
      <c r="N956" s="1"/>
    </row>
    <row r="957" spans="11:14" x14ac:dyDescent="0.2">
      <c r="K957" s="1"/>
      <c r="L957" s="1"/>
      <c r="M957" s="1"/>
      <c r="N957" s="1"/>
    </row>
    <row r="958" spans="11:14" x14ac:dyDescent="0.2">
      <c r="K958" s="1"/>
      <c r="L958" s="1"/>
      <c r="M958" s="1"/>
      <c r="N958" s="1"/>
    </row>
    <row r="959" spans="11:14" x14ac:dyDescent="0.2">
      <c r="K959" s="1"/>
      <c r="L959" s="1"/>
      <c r="M959" s="1"/>
      <c r="N959" s="1"/>
    </row>
    <row r="960" spans="11:14" x14ac:dyDescent="0.2">
      <c r="K960" s="1"/>
      <c r="L960" s="1"/>
      <c r="M960" s="1"/>
      <c r="N960" s="1"/>
    </row>
    <row r="961" spans="11:14" x14ac:dyDescent="0.2">
      <c r="K961" s="1"/>
      <c r="L961" s="1"/>
      <c r="M961" s="1"/>
      <c r="N961" s="1"/>
    </row>
    <row r="962" spans="11:14" x14ac:dyDescent="0.2">
      <c r="K962" s="1"/>
      <c r="L962" s="1"/>
      <c r="M962" s="1"/>
      <c r="N962" s="1"/>
    </row>
    <row r="963" spans="11:14" x14ac:dyDescent="0.2">
      <c r="K963" s="1"/>
      <c r="L963" s="1"/>
      <c r="M963" s="1"/>
      <c r="N963" s="1"/>
    </row>
    <row r="964" spans="11:14" x14ac:dyDescent="0.2">
      <c r="K964" s="1"/>
      <c r="L964" s="1"/>
      <c r="M964" s="1"/>
      <c r="N964" s="1"/>
    </row>
    <row r="965" spans="11:14" x14ac:dyDescent="0.2">
      <c r="K965" s="1"/>
      <c r="L965" s="1"/>
      <c r="M965" s="1"/>
      <c r="N965" s="1"/>
    </row>
    <row r="966" spans="11:14" x14ac:dyDescent="0.2">
      <c r="K966" s="1"/>
      <c r="L966" s="1"/>
      <c r="M966" s="1"/>
      <c r="N966" s="1"/>
    </row>
    <row r="967" spans="11:14" x14ac:dyDescent="0.2">
      <c r="K967" s="1"/>
      <c r="L967" s="1"/>
      <c r="M967" s="1"/>
      <c r="N967" s="1"/>
    </row>
    <row r="968" spans="11:14" x14ac:dyDescent="0.2">
      <c r="K968" s="1"/>
      <c r="L968" s="1"/>
      <c r="M968" s="1"/>
      <c r="N968" s="1"/>
    </row>
    <row r="969" spans="11:14" x14ac:dyDescent="0.2">
      <c r="K969" s="1"/>
      <c r="L969" s="1"/>
      <c r="M969" s="1"/>
      <c r="N969" s="1"/>
    </row>
    <row r="970" spans="11:14" x14ac:dyDescent="0.2">
      <c r="K970" s="1"/>
      <c r="L970" s="1"/>
      <c r="M970" s="1"/>
      <c r="N970" s="1"/>
    </row>
    <row r="971" spans="11:14" x14ac:dyDescent="0.2">
      <c r="K971" s="1"/>
      <c r="L971" s="1"/>
      <c r="M971" s="1"/>
      <c r="N971" s="1"/>
    </row>
    <row r="972" spans="11:14" x14ac:dyDescent="0.2">
      <c r="K972" s="1"/>
      <c r="L972" s="1"/>
      <c r="M972" s="1"/>
      <c r="N972" s="1"/>
    </row>
    <row r="973" spans="11:14" x14ac:dyDescent="0.2">
      <c r="K973" s="1"/>
      <c r="L973" s="1"/>
      <c r="M973" s="1"/>
      <c r="N973" s="1"/>
    </row>
    <row r="974" spans="11:14" x14ac:dyDescent="0.2">
      <c r="K974" s="1"/>
      <c r="L974" s="1"/>
      <c r="M974" s="1"/>
      <c r="N974" s="1"/>
    </row>
    <row r="975" spans="11:14" x14ac:dyDescent="0.2">
      <c r="K975" s="1"/>
      <c r="L975" s="1"/>
      <c r="M975" s="1"/>
      <c r="N975" s="1"/>
    </row>
    <row r="976" spans="11:14" x14ac:dyDescent="0.2">
      <c r="K976" s="1"/>
      <c r="L976" s="1"/>
      <c r="M976" s="1"/>
      <c r="N976" s="1"/>
    </row>
    <row r="977" spans="11:14" x14ac:dyDescent="0.2">
      <c r="K977" s="1"/>
      <c r="L977" s="1"/>
      <c r="M977" s="1"/>
      <c r="N977" s="1"/>
    </row>
    <row r="978" spans="11:14" x14ac:dyDescent="0.2">
      <c r="K978" s="1"/>
      <c r="L978" s="1"/>
      <c r="M978" s="1"/>
      <c r="N978" s="1"/>
    </row>
    <row r="979" spans="11:14" x14ac:dyDescent="0.2">
      <c r="K979" s="1"/>
      <c r="L979" s="1"/>
      <c r="M979" s="1"/>
      <c r="N979" s="1"/>
    </row>
    <row r="980" spans="11:14" x14ac:dyDescent="0.2">
      <c r="K980" s="1"/>
      <c r="L980" s="1"/>
      <c r="M980" s="1"/>
      <c r="N980" s="1"/>
    </row>
    <row r="981" spans="11:14" x14ac:dyDescent="0.2">
      <c r="K981" s="1"/>
      <c r="L981" s="1"/>
      <c r="M981" s="1"/>
      <c r="N981" s="1"/>
    </row>
    <row r="982" spans="11:14" x14ac:dyDescent="0.2">
      <c r="K982" s="1"/>
      <c r="L982" s="1"/>
      <c r="M982" s="1"/>
      <c r="N982" s="1"/>
    </row>
    <row r="983" spans="11:14" x14ac:dyDescent="0.2">
      <c r="K983" s="1"/>
      <c r="L983" s="1"/>
      <c r="M983" s="1"/>
      <c r="N983" s="1"/>
    </row>
    <row r="984" spans="11:14" x14ac:dyDescent="0.2">
      <c r="K984" s="1"/>
      <c r="L984" s="1"/>
      <c r="M984" s="1"/>
      <c r="N984" s="1"/>
    </row>
    <row r="985" spans="11:14" x14ac:dyDescent="0.2">
      <c r="K985" s="1"/>
      <c r="L985" s="1"/>
      <c r="M985" s="1"/>
      <c r="N985" s="1"/>
    </row>
    <row r="986" spans="11:14" x14ac:dyDescent="0.2">
      <c r="K986" s="1"/>
      <c r="L986" s="1"/>
      <c r="M986" s="1"/>
      <c r="N986" s="1"/>
    </row>
    <row r="987" spans="11:14" x14ac:dyDescent="0.2">
      <c r="K987" s="1"/>
      <c r="L987" s="1"/>
      <c r="M987" s="1"/>
      <c r="N987" s="1"/>
    </row>
    <row r="988" spans="11:14" x14ac:dyDescent="0.2">
      <c r="K988" s="1"/>
      <c r="L988" s="1"/>
      <c r="M988" s="1"/>
      <c r="N988" s="1"/>
    </row>
    <row r="989" spans="11:14" x14ac:dyDescent="0.2">
      <c r="K989" s="1"/>
      <c r="L989" s="1"/>
      <c r="M989" s="1"/>
      <c r="N989" s="1"/>
    </row>
    <row r="990" spans="11:14" x14ac:dyDescent="0.2">
      <c r="K990" s="1"/>
      <c r="L990" s="1"/>
      <c r="M990" s="1"/>
      <c r="N990" s="1"/>
    </row>
    <row r="991" spans="11:14" x14ac:dyDescent="0.2">
      <c r="K991" s="1"/>
      <c r="L991" s="1"/>
      <c r="M991" s="1"/>
      <c r="N991" s="1"/>
    </row>
    <row r="992" spans="11:14" x14ac:dyDescent="0.2">
      <c r="K992" s="1"/>
      <c r="L992" s="1"/>
      <c r="M992" s="1"/>
      <c r="N992" s="1"/>
    </row>
    <row r="993" spans="11:14" x14ac:dyDescent="0.2">
      <c r="K993" s="1"/>
      <c r="L993" s="1"/>
      <c r="M993" s="1"/>
      <c r="N993" s="1"/>
    </row>
    <row r="994" spans="11:14" x14ac:dyDescent="0.2">
      <c r="K994" s="1"/>
      <c r="L994" s="1"/>
      <c r="M994" s="1"/>
      <c r="N994" s="1"/>
    </row>
    <row r="995" spans="11:14" x14ac:dyDescent="0.2">
      <c r="K995" s="1"/>
      <c r="L995" s="1"/>
      <c r="M995" s="1"/>
      <c r="N995" s="1"/>
    </row>
    <row r="996" spans="11:14" x14ac:dyDescent="0.2">
      <c r="K996" s="1"/>
      <c r="L996" s="1"/>
      <c r="M996" s="1"/>
      <c r="N996" s="1"/>
    </row>
    <row r="997" spans="11:14" x14ac:dyDescent="0.2">
      <c r="K997" s="1"/>
      <c r="L997" s="1"/>
      <c r="M997" s="1"/>
      <c r="N997" s="1"/>
    </row>
    <row r="998" spans="11:14" x14ac:dyDescent="0.2">
      <c r="K998" s="1"/>
      <c r="L998" s="1"/>
      <c r="M998" s="1"/>
      <c r="N998" s="1"/>
    </row>
    <row r="999" spans="11:14" x14ac:dyDescent="0.2">
      <c r="K999" s="1"/>
      <c r="L999" s="1"/>
      <c r="M999" s="1"/>
      <c r="N999" s="1"/>
    </row>
    <row r="1000" spans="11:14" x14ac:dyDescent="0.2">
      <c r="K1000" s="1"/>
      <c r="L1000" s="1"/>
      <c r="M1000" s="1"/>
      <c r="N1000" s="1"/>
    </row>
    <row r="1001" spans="11:14" x14ac:dyDescent="0.2">
      <c r="K1001" s="1"/>
      <c r="L1001" s="1"/>
      <c r="M1001" s="1"/>
      <c r="N1001" s="1"/>
    </row>
    <row r="1002" spans="11:14" x14ac:dyDescent="0.2">
      <c r="K1002" s="1"/>
      <c r="L1002" s="1"/>
      <c r="M1002" s="1"/>
      <c r="N1002" s="1"/>
    </row>
    <row r="1003" spans="11:14" x14ac:dyDescent="0.2">
      <c r="K1003" s="1"/>
      <c r="L1003" s="1"/>
      <c r="M1003" s="1"/>
      <c r="N1003" s="1"/>
    </row>
    <row r="1004" spans="11:14" x14ac:dyDescent="0.2">
      <c r="K1004" s="1"/>
      <c r="L1004" s="1"/>
      <c r="M1004" s="1"/>
      <c r="N1004" s="1"/>
    </row>
    <row r="1005" spans="11:14" x14ac:dyDescent="0.2">
      <c r="K1005" s="1"/>
      <c r="L1005" s="1"/>
      <c r="M1005" s="1"/>
      <c r="N1005" s="1"/>
    </row>
    <row r="1006" spans="11:14" x14ac:dyDescent="0.2">
      <c r="K1006" s="1"/>
      <c r="L1006" s="1"/>
      <c r="M1006" s="1"/>
      <c r="N1006" s="1"/>
    </row>
    <row r="1007" spans="11:14" x14ac:dyDescent="0.2">
      <c r="K1007" s="1"/>
      <c r="L1007" s="1"/>
      <c r="M1007" s="1"/>
      <c r="N1007" s="1"/>
    </row>
    <row r="1008" spans="11:14" x14ac:dyDescent="0.2">
      <c r="K1008" s="1"/>
      <c r="L1008" s="1"/>
      <c r="M1008" s="1"/>
      <c r="N1008" s="1"/>
    </row>
    <row r="1009" spans="11:14" x14ac:dyDescent="0.2">
      <c r="K1009" s="1"/>
      <c r="L1009" s="1"/>
      <c r="M1009" s="1"/>
      <c r="N1009" s="1"/>
    </row>
    <row r="1010" spans="11:14" x14ac:dyDescent="0.2">
      <c r="K1010" s="1"/>
      <c r="L1010" s="1"/>
      <c r="M1010" s="1"/>
      <c r="N1010" s="1"/>
    </row>
    <row r="1011" spans="11:14" x14ac:dyDescent="0.2">
      <c r="K1011" s="1"/>
      <c r="L1011" s="1"/>
      <c r="M1011" s="1"/>
      <c r="N1011" s="1"/>
    </row>
    <row r="1012" spans="11:14" x14ac:dyDescent="0.2">
      <c r="K1012" s="1"/>
      <c r="L1012" s="1"/>
      <c r="M1012" s="1"/>
      <c r="N1012" s="1"/>
    </row>
    <row r="1013" spans="11:14" x14ac:dyDescent="0.2">
      <c r="K1013" s="1"/>
      <c r="L1013" s="1"/>
      <c r="M1013" s="1"/>
      <c r="N1013" s="1"/>
    </row>
    <row r="1014" spans="11:14" x14ac:dyDescent="0.2">
      <c r="K1014" s="1"/>
      <c r="L1014" s="1"/>
      <c r="M1014" s="1"/>
      <c r="N1014" s="1"/>
    </row>
    <row r="1015" spans="11:14" x14ac:dyDescent="0.2">
      <c r="K1015" s="1"/>
      <c r="L1015" s="1"/>
      <c r="M1015" s="1"/>
      <c r="N1015" s="1"/>
    </row>
    <row r="1016" spans="11:14" x14ac:dyDescent="0.2">
      <c r="K1016" s="1"/>
      <c r="L1016" s="1"/>
      <c r="M1016" s="1"/>
      <c r="N1016" s="1"/>
    </row>
    <row r="1017" spans="11:14" x14ac:dyDescent="0.2">
      <c r="K1017" s="1"/>
      <c r="L1017" s="1"/>
      <c r="M1017" s="1"/>
      <c r="N1017" s="1"/>
    </row>
    <row r="1018" spans="11:14" x14ac:dyDescent="0.2">
      <c r="K1018" s="1"/>
      <c r="L1018" s="1"/>
      <c r="M1018" s="1"/>
      <c r="N1018" s="1"/>
    </row>
    <row r="1019" spans="11:14" x14ac:dyDescent="0.2">
      <c r="K1019" s="1"/>
      <c r="L1019" s="1"/>
      <c r="M1019" s="1"/>
      <c r="N1019" s="1"/>
    </row>
    <row r="1020" spans="11:14" x14ac:dyDescent="0.2">
      <c r="K1020" s="1"/>
      <c r="L1020" s="1"/>
      <c r="M1020" s="1"/>
      <c r="N1020" s="1"/>
    </row>
    <row r="1021" spans="11:14" x14ac:dyDescent="0.2">
      <c r="K1021" s="1"/>
      <c r="L1021" s="1"/>
      <c r="M1021" s="1"/>
      <c r="N1021" s="1"/>
    </row>
    <row r="1022" spans="11:14" x14ac:dyDescent="0.2">
      <c r="K1022" s="1"/>
      <c r="L1022" s="1"/>
      <c r="M1022" s="1"/>
      <c r="N1022" s="1"/>
    </row>
    <row r="1023" spans="11:14" x14ac:dyDescent="0.2">
      <c r="K1023" s="1"/>
      <c r="L1023" s="1"/>
      <c r="M1023" s="1"/>
      <c r="N1023" s="1"/>
    </row>
    <row r="1024" spans="11:14" x14ac:dyDescent="0.2">
      <c r="K1024" s="1"/>
      <c r="L1024" s="1"/>
      <c r="M1024" s="1"/>
      <c r="N1024" s="1"/>
    </row>
    <row r="1025" spans="11:14" x14ac:dyDescent="0.2">
      <c r="K1025" s="1"/>
      <c r="L1025" s="1"/>
      <c r="M1025" s="1"/>
      <c r="N1025" s="1"/>
    </row>
    <row r="1026" spans="11:14" x14ac:dyDescent="0.2">
      <c r="K1026" s="1"/>
      <c r="L1026" s="1"/>
      <c r="M1026" s="1"/>
      <c r="N1026" s="1"/>
    </row>
    <row r="1027" spans="11:14" x14ac:dyDescent="0.2">
      <c r="K1027" s="1"/>
      <c r="L1027" s="1"/>
      <c r="M1027" s="1"/>
      <c r="N1027" s="1"/>
    </row>
    <row r="1028" spans="11:14" x14ac:dyDescent="0.2">
      <c r="K1028" s="1"/>
      <c r="L1028" s="1"/>
      <c r="M1028" s="1"/>
      <c r="N1028" s="1"/>
    </row>
    <row r="1029" spans="11:14" x14ac:dyDescent="0.2">
      <c r="K1029" s="1"/>
      <c r="L1029" s="1"/>
      <c r="M1029" s="1"/>
      <c r="N1029" s="1"/>
    </row>
    <row r="1030" spans="11:14" x14ac:dyDescent="0.2">
      <c r="K1030" s="1"/>
      <c r="L1030" s="1"/>
      <c r="M1030" s="1"/>
      <c r="N1030" s="1"/>
    </row>
    <row r="1031" spans="11:14" x14ac:dyDescent="0.2">
      <c r="K1031" s="1"/>
      <c r="L1031" s="1"/>
      <c r="M1031" s="1"/>
      <c r="N1031" s="1"/>
    </row>
    <row r="1032" spans="11:14" x14ac:dyDescent="0.2">
      <c r="K1032" s="1"/>
      <c r="L1032" s="1"/>
      <c r="M1032" s="1"/>
      <c r="N1032" s="1"/>
    </row>
    <row r="1033" spans="11:14" x14ac:dyDescent="0.2">
      <c r="K1033" s="1"/>
      <c r="L1033" s="1"/>
      <c r="M1033" s="1"/>
      <c r="N1033" s="1"/>
    </row>
    <row r="1034" spans="11:14" x14ac:dyDescent="0.2">
      <c r="K1034" s="1"/>
      <c r="L1034" s="1"/>
      <c r="M1034" s="1"/>
      <c r="N1034" s="1"/>
    </row>
    <row r="1035" spans="11:14" x14ac:dyDescent="0.2">
      <c r="K1035" s="1"/>
      <c r="L1035" s="1"/>
      <c r="M1035" s="1"/>
      <c r="N1035" s="1"/>
    </row>
    <row r="1036" spans="11:14" x14ac:dyDescent="0.2">
      <c r="K1036" s="1"/>
      <c r="L1036" s="1"/>
      <c r="M1036" s="1"/>
      <c r="N1036" s="1"/>
    </row>
    <row r="1037" spans="11:14" x14ac:dyDescent="0.2">
      <c r="K1037" s="1"/>
      <c r="L1037" s="1"/>
      <c r="M1037" s="1"/>
      <c r="N1037" s="1"/>
    </row>
    <row r="1038" spans="11:14" x14ac:dyDescent="0.2">
      <c r="K1038" s="1"/>
      <c r="L1038" s="1"/>
      <c r="M1038" s="1"/>
      <c r="N1038" s="1"/>
    </row>
    <row r="1039" spans="11:14" x14ac:dyDescent="0.2">
      <c r="K1039" s="1"/>
      <c r="L1039" s="1"/>
      <c r="M1039" s="1"/>
      <c r="N1039" s="1"/>
    </row>
    <row r="1040" spans="11:14" x14ac:dyDescent="0.2">
      <c r="K1040" s="1"/>
      <c r="L1040" s="1"/>
      <c r="M1040" s="1"/>
      <c r="N1040" s="1"/>
    </row>
    <row r="1041" spans="11:14" x14ac:dyDescent="0.2">
      <c r="K1041" s="1"/>
      <c r="L1041" s="1"/>
      <c r="M1041" s="1"/>
      <c r="N1041" s="1"/>
    </row>
    <row r="1042" spans="11:14" x14ac:dyDescent="0.2">
      <c r="K1042" s="1"/>
      <c r="L1042" s="1"/>
      <c r="M1042" s="1"/>
      <c r="N1042" s="1"/>
    </row>
    <row r="1043" spans="11:14" x14ac:dyDescent="0.2">
      <c r="K1043" s="1"/>
      <c r="L1043" s="1"/>
      <c r="M1043" s="1"/>
      <c r="N1043" s="1"/>
    </row>
    <row r="1044" spans="11:14" x14ac:dyDescent="0.2">
      <c r="K1044" s="1"/>
      <c r="L1044" s="1"/>
      <c r="M1044" s="1"/>
      <c r="N1044" s="1"/>
    </row>
    <row r="1045" spans="11:14" x14ac:dyDescent="0.2">
      <c r="K1045" s="1"/>
      <c r="L1045" s="1"/>
      <c r="M1045" s="1"/>
      <c r="N1045" s="1"/>
    </row>
    <row r="1046" spans="11:14" x14ac:dyDescent="0.2">
      <c r="K1046" s="1"/>
      <c r="L1046" s="1"/>
      <c r="M1046" s="1"/>
      <c r="N1046" s="1"/>
    </row>
    <row r="1047" spans="11:14" x14ac:dyDescent="0.2">
      <c r="K1047" s="1"/>
      <c r="L1047" s="1"/>
      <c r="M1047" s="1"/>
      <c r="N1047" s="1"/>
    </row>
    <row r="1048" spans="11:14" x14ac:dyDescent="0.2">
      <c r="K1048" s="1"/>
      <c r="L1048" s="1"/>
      <c r="M1048" s="1"/>
      <c r="N1048" s="1"/>
    </row>
    <row r="1049" spans="11:14" x14ac:dyDescent="0.2">
      <c r="K1049" s="1"/>
      <c r="L1049" s="1"/>
      <c r="M1049" s="1"/>
      <c r="N1049" s="1"/>
    </row>
    <row r="1050" spans="11:14" x14ac:dyDescent="0.2">
      <c r="K1050" s="1"/>
      <c r="L1050" s="1"/>
      <c r="M1050" s="1"/>
      <c r="N1050" s="1"/>
    </row>
    <row r="1051" spans="11:14" x14ac:dyDescent="0.2">
      <c r="K1051" s="1"/>
      <c r="L1051" s="1"/>
      <c r="M1051" s="1"/>
      <c r="N1051" s="1"/>
    </row>
    <row r="1052" spans="11:14" x14ac:dyDescent="0.2">
      <c r="K1052" s="1"/>
      <c r="L1052" s="1"/>
      <c r="M1052" s="1"/>
      <c r="N1052" s="1"/>
    </row>
    <row r="1053" spans="11:14" x14ac:dyDescent="0.2">
      <c r="K1053" s="1"/>
      <c r="L1053" s="1"/>
      <c r="M1053" s="1"/>
      <c r="N1053" s="1"/>
    </row>
    <row r="1054" spans="11:14" x14ac:dyDescent="0.2">
      <c r="K1054" s="1"/>
      <c r="L1054" s="1"/>
      <c r="M1054" s="1"/>
      <c r="N1054" s="1"/>
    </row>
    <row r="1055" spans="11:14" x14ac:dyDescent="0.2">
      <c r="K1055" s="1"/>
      <c r="L1055" s="1"/>
      <c r="M1055" s="1"/>
      <c r="N1055" s="1"/>
    </row>
    <row r="1056" spans="11:14" x14ac:dyDescent="0.2">
      <c r="K1056" s="1"/>
      <c r="L1056" s="1"/>
      <c r="M1056" s="1"/>
      <c r="N1056" s="1"/>
    </row>
    <row r="1057" spans="11:14" x14ac:dyDescent="0.2">
      <c r="K1057" s="1"/>
      <c r="L1057" s="1"/>
      <c r="M1057" s="1"/>
      <c r="N1057" s="1"/>
    </row>
    <row r="1058" spans="11:14" x14ac:dyDescent="0.2">
      <c r="K1058" s="1"/>
      <c r="L1058" s="1"/>
      <c r="M1058" s="1"/>
      <c r="N1058" s="1"/>
    </row>
    <row r="1059" spans="11:14" x14ac:dyDescent="0.2">
      <c r="K1059" s="1"/>
      <c r="L1059" s="1"/>
      <c r="M1059" s="1"/>
      <c r="N1059" s="1"/>
    </row>
    <row r="1060" spans="11:14" x14ac:dyDescent="0.2">
      <c r="K1060" s="1"/>
      <c r="L1060" s="1"/>
      <c r="M1060" s="1"/>
      <c r="N1060" s="1"/>
    </row>
    <row r="1061" spans="11:14" x14ac:dyDescent="0.2">
      <c r="K1061" s="1"/>
      <c r="L1061" s="1"/>
      <c r="M1061" s="1"/>
      <c r="N1061" s="1"/>
    </row>
    <row r="1062" spans="11:14" x14ac:dyDescent="0.2">
      <c r="K1062" s="1"/>
      <c r="L1062" s="1"/>
      <c r="M1062" s="1"/>
      <c r="N1062" s="1"/>
    </row>
    <row r="1063" spans="11:14" x14ac:dyDescent="0.2">
      <c r="K1063" s="1"/>
      <c r="L1063" s="1"/>
      <c r="M1063" s="1"/>
      <c r="N1063" s="1"/>
    </row>
    <row r="1064" spans="11:14" x14ac:dyDescent="0.2">
      <c r="K1064" s="1"/>
      <c r="L1064" s="1"/>
      <c r="M1064" s="1"/>
      <c r="N1064" s="1"/>
    </row>
    <row r="1065" spans="11:14" x14ac:dyDescent="0.2">
      <c r="K1065" s="1"/>
      <c r="L1065" s="1"/>
      <c r="M1065" s="1"/>
      <c r="N1065" s="1"/>
    </row>
    <row r="1066" spans="11:14" x14ac:dyDescent="0.2">
      <c r="K1066" s="1"/>
      <c r="L1066" s="1"/>
      <c r="M1066" s="1"/>
      <c r="N1066" s="1"/>
    </row>
    <row r="1067" spans="11:14" x14ac:dyDescent="0.2">
      <c r="K1067" s="1"/>
      <c r="L1067" s="1"/>
      <c r="M1067" s="1"/>
      <c r="N1067" s="1"/>
    </row>
    <row r="1068" spans="11:14" x14ac:dyDescent="0.2">
      <c r="K1068" s="1"/>
      <c r="L1068" s="1"/>
      <c r="M1068" s="1"/>
      <c r="N1068" s="1"/>
    </row>
    <row r="1069" spans="11:14" x14ac:dyDescent="0.2">
      <c r="K1069" s="1"/>
      <c r="L1069" s="1"/>
      <c r="M1069" s="1"/>
      <c r="N1069" s="1"/>
    </row>
    <row r="1070" spans="11:14" x14ac:dyDescent="0.2">
      <c r="K1070" s="1"/>
      <c r="L1070" s="1"/>
      <c r="M1070" s="1"/>
      <c r="N1070" s="1"/>
    </row>
    <row r="1071" spans="11:14" x14ac:dyDescent="0.2">
      <c r="K1071" s="1"/>
      <c r="L1071" s="1"/>
      <c r="M1071" s="1"/>
      <c r="N1071" s="1"/>
    </row>
    <row r="1072" spans="11:14" x14ac:dyDescent="0.2">
      <c r="K1072" s="1"/>
      <c r="L1072" s="1"/>
      <c r="M1072" s="1"/>
      <c r="N1072" s="1"/>
    </row>
    <row r="1073" spans="11:14" x14ac:dyDescent="0.2">
      <c r="K1073" s="1"/>
      <c r="L1073" s="1"/>
      <c r="M1073" s="1"/>
      <c r="N1073" s="1"/>
    </row>
    <row r="1074" spans="11:14" x14ac:dyDescent="0.2">
      <c r="K1074" s="1"/>
      <c r="L1074" s="1"/>
      <c r="M1074" s="1"/>
      <c r="N1074" s="1"/>
    </row>
    <row r="1075" spans="11:14" x14ac:dyDescent="0.2">
      <c r="K1075" s="1"/>
      <c r="L1075" s="1"/>
      <c r="M1075" s="1"/>
      <c r="N1075" s="1"/>
    </row>
    <row r="1076" spans="11:14" x14ac:dyDescent="0.2">
      <c r="K1076" s="1"/>
      <c r="L1076" s="1"/>
      <c r="M1076" s="1"/>
      <c r="N1076" s="1"/>
    </row>
    <row r="1077" spans="11:14" x14ac:dyDescent="0.2">
      <c r="K1077" s="1"/>
      <c r="L1077" s="1"/>
      <c r="M1077" s="1"/>
      <c r="N1077" s="1"/>
    </row>
    <row r="1078" spans="11:14" x14ac:dyDescent="0.2">
      <c r="K1078" s="1"/>
      <c r="L1078" s="1"/>
      <c r="M1078" s="1"/>
      <c r="N1078" s="1"/>
    </row>
    <row r="1079" spans="11:14" x14ac:dyDescent="0.2">
      <c r="K1079" s="1"/>
      <c r="L1079" s="1"/>
      <c r="M1079" s="1"/>
      <c r="N1079" s="1"/>
    </row>
    <row r="1080" spans="11:14" x14ac:dyDescent="0.2">
      <c r="K1080" s="1"/>
      <c r="L1080" s="1"/>
      <c r="M1080" s="1"/>
      <c r="N1080" s="1"/>
    </row>
    <row r="1081" spans="11:14" x14ac:dyDescent="0.2">
      <c r="K1081" s="1"/>
      <c r="L1081" s="1"/>
      <c r="M1081" s="1"/>
      <c r="N1081" s="1"/>
    </row>
    <row r="1082" spans="11:14" x14ac:dyDescent="0.2">
      <c r="K1082" s="1"/>
      <c r="L1082" s="1"/>
      <c r="M1082" s="1"/>
      <c r="N1082" s="1"/>
    </row>
    <row r="1083" spans="11:14" x14ac:dyDescent="0.2">
      <c r="K1083" s="1"/>
      <c r="L1083" s="1"/>
      <c r="M1083" s="1"/>
      <c r="N1083" s="1"/>
    </row>
    <row r="1084" spans="11:14" x14ac:dyDescent="0.2">
      <c r="K1084" s="1"/>
      <c r="L1084" s="1"/>
      <c r="M1084" s="1"/>
      <c r="N1084" s="1"/>
    </row>
    <row r="1085" spans="11:14" x14ac:dyDescent="0.2">
      <c r="K1085" s="1"/>
      <c r="L1085" s="1"/>
      <c r="M1085" s="1"/>
      <c r="N1085" s="1"/>
    </row>
    <row r="1086" spans="11:14" x14ac:dyDescent="0.2">
      <c r="K1086" s="1"/>
      <c r="L1086" s="1"/>
      <c r="M1086" s="1"/>
      <c r="N1086" s="1"/>
    </row>
    <row r="1087" spans="11:14" x14ac:dyDescent="0.2">
      <c r="K1087" s="1"/>
      <c r="L1087" s="1"/>
      <c r="M1087" s="1"/>
      <c r="N1087" s="1"/>
    </row>
    <row r="1088" spans="11:14" x14ac:dyDescent="0.2">
      <c r="K1088" s="1"/>
      <c r="L1088" s="1"/>
      <c r="M1088" s="1"/>
      <c r="N1088" s="1"/>
    </row>
    <row r="1089" spans="11:14" x14ac:dyDescent="0.2">
      <c r="K1089" s="1"/>
      <c r="L1089" s="1"/>
      <c r="M1089" s="1"/>
      <c r="N1089" s="1"/>
    </row>
    <row r="1090" spans="11:14" x14ac:dyDescent="0.2">
      <c r="K1090" s="1"/>
      <c r="L1090" s="1"/>
      <c r="M1090" s="1"/>
      <c r="N1090" s="1"/>
    </row>
    <row r="1091" spans="11:14" x14ac:dyDescent="0.2">
      <c r="K1091" s="1"/>
      <c r="L1091" s="1"/>
      <c r="M1091" s="1"/>
      <c r="N1091" s="1"/>
    </row>
    <row r="1092" spans="11:14" x14ac:dyDescent="0.2">
      <c r="K1092" s="1"/>
      <c r="L1092" s="1"/>
      <c r="M1092" s="1"/>
      <c r="N1092" s="1"/>
    </row>
    <row r="1093" spans="11:14" x14ac:dyDescent="0.2">
      <c r="K1093" s="1"/>
      <c r="L1093" s="1"/>
      <c r="M1093" s="1"/>
      <c r="N1093" s="1"/>
    </row>
    <row r="1094" spans="11:14" x14ac:dyDescent="0.2">
      <c r="K1094" s="1"/>
      <c r="L1094" s="1"/>
      <c r="M1094" s="1"/>
      <c r="N1094" s="1"/>
    </row>
    <row r="1095" spans="11:14" x14ac:dyDescent="0.2">
      <c r="K1095" s="1"/>
      <c r="L1095" s="1"/>
      <c r="M1095" s="1"/>
      <c r="N1095" s="1"/>
    </row>
    <row r="1096" spans="11:14" x14ac:dyDescent="0.2">
      <c r="K1096" s="1"/>
      <c r="L1096" s="1"/>
      <c r="M1096" s="1"/>
      <c r="N1096" s="1"/>
    </row>
    <row r="1097" spans="11:14" x14ac:dyDescent="0.2">
      <c r="K1097" s="1"/>
      <c r="L1097" s="1"/>
      <c r="M1097" s="1"/>
      <c r="N1097" s="1"/>
    </row>
    <row r="1098" spans="11:14" x14ac:dyDescent="0.2">
      <c r="K1098" s="1"/>
      <c r="L1098" s="1"/>
      <c r="M1098" s="1"/>
      <c r="N1098" s="1"/>
    </row>
    <row r="1099" spans="11:14" x14ac:dyDescent="0.2">
      <c r="K1099" s="1"/>
      <c r="L1099" s="1"/>
      <c r="M1099" s="1"/>
      <c r="N1099" s="1"/>
    </row>
    <row r="1100" spans="11:14" x14ac:dyDescent="0.2">
      <c r="K1100" s="1"/>
      <c r="L1100" s="1"/>
      <c r="M1100" s="1"/>
      <c r="N1100" s="1"/>
    </row>
    <row r="1101" spans="11:14" x14ac:dyDescent="0.2">
      <c r="K1101" s="1"/>
      <c r="L1101" s="1"/>
      <c r="M1101" s="1"/>
      <c r="N1101" s="1"/>
    </row>
    <row r="1102" spans="11:14" x14ac:dyDescent="0.2">
      <c r="K1102" s="1"/>
      <c r="L1102" s="1"/>
      <c r="M1102" s="1"/>
      <c r="N1102" s="1"/>
    </row>
    <row r="1103" spans="11:14" x14ac:dyDescent="0.2">
      <c r="K1103" s="1"/>
      <c r="L1103" s="1"/>
      <c r="M1103" s="1"/>
      <c r="N1103" s="1"/>
    </row>
    <row r="1104" spans="11:14" x14ac:dyDescent="0.2">
      <c r="K1104" s="1"/>
      <c r="L1104" s="1"/>
      <c r="M1104" s="1"/>
      <c r="N1104" s="1"/>
    </row>
    <row r="1105" spans="11:14" x14ac:dyDescent="0.2">
      <c r="K1105" s="1"/>
      <c r="L1105" s="1"/>
      <c r="M1105" s="1"/>
      <c r="N1105" s="1"/>
    </row>
    <row r="1106" spans="11:14" x14ac:dyDescent="0.2">
      <c r="K1106" s="1"/>
      <c r="L1106" s="1"/>
      <c r="M1106" s="1"/>
      <c r="N1106" s="1"/>
    </row>
    <row r="1107" spans="11:14" x14ac:dyDescent="0.2">
      <c r="K1107" s="1"/>
      <c r="L1107" s="1"/>
      <c r="M1107" s="1"/>
      <c r="N1107" s="1"/>
    </row>
    <row r="1108" spans="11:14" x14ac:dyDescent="0.2">
      <c r="K1108" s="1"/>
      <c r="L1108" s="1"/>
      <c r="M1108" s="1"/>
      <c r="N1108" s="1"/>
    </row>
    <row r="1109" spans="11:14" x14ac:dyDescent="0.2">
      <c r="K1109" s="1"/>
      <c r="L1109" s="1"/>
      <c r="M1109" s="1"/>
      <c r="N1109" s="1"/>
    </row>
    <row r="1110" spans="11:14" x14ac:dyDescent="0.2">
      <c r="K1110" s="1"/>
      <c r="L1110" s="1"/>
      <c r="M1110" s="1"/>
      <c r="N1110" s="1"/>
    </row>
    <row r="1111" spans="11:14" x14ac:dyDescent="0.2">
      <c r="K1111" s="1"/>
      <c r="L1111" s="1"/>
      <c r="M1111" s="1"/>
      <c r="N1111" s="1"/>
    </row>
    <row r="1112" spans="11:14" x14ac:dyDescent="0.2">
      <c r="K1112" s="1"/>
      <c r="L1112" s="1"/>
      <c r="M1112" s="1"/>
      <c r="N1112" s="1"/>
    </row>
    <row r="1113" spans="11:14" x14ac:dyDescent="0.2">
      <c r="K1113" s="1"/>
      <c r="L1113" s="1"/>
      <c r="M1113" s="1"/>
      <c r="N1113" s="1"/>
    </row>
    <row r="1114" spans="11:14" x14ac:dyDescent="0.2">
      <c r="K1114" s="1"/>
      <c r="L1114" s="1"/>
      <c r="M1114" s="1"/>
      <c r="N1114" s="1"/>
    </row>
    <row r="1115" spans="11:14" x14ac:dyDescent="0.2">
      <c r="K1115" s="1"/>
      <c r="L1115" s="1"/>
      <c r="M1115" s="1"/>
      <c r="N1115" s="1"/>
    </row>
    <row r="1116" spans="11:14" x14ac:dyDescent="0.2">
      <c r="K1116" s="1"/>
      <c r="L1116" s="1"/>
      <c r="M1116" s="1"/>
      <c r="N1116" s="1"/>
    </row>
    <row r="1117" spans="11:14" x14ac:dyDescent="0.2">
      <c r="K1117" s="1"/>
      <c r="L1117" s="1"/>
      <c r="M1117" s="1"/>
      <c r="N1117" s="1"/>
    </row>
    <row r="1118" spans="11:14" x14ac:dyDescent="0.2">
      <c r="K1118" s="1"/>
      <c r="L1118" s="1"/>
      <c r="M1118" s="1"/>
      <c r="N1118" s="1"/>
    </row>
    <row r="1119" spans="11:14" x14ac:dyDescent="0.2">
      <c r="K1119" s="1"/>
      <c r="L1119" s="1"/>
      <c r="M1119" s="1"/>
      <c r="N1119" s="1"/>
    </row>
    <row r="1120" spans="11:14" x14ac:dyDescent="0.2">
      <c r="K1120" s="1"/>
      <c r="L1120" s="1"/>
      <c r="M1120" s="1"/>
      <c r="N1120" s="1"/>
    </row>
    <row r="1121" spans="11:14" x14ac:dyDescent="0.2">
      <c r="K1121" s="1"/>
      <c r="L1121" s="1"/>
      <c r="M1121" s="1"/>
      <c r="N1121" s="1"/>
    </row>
    <row r="1122" spans="11:14" x14ac:dyDescent="0.2">
      <c r="K1122" s="1"/>
      <c r="L1122" s="1"/>
      <c r="M1122" s="1"/>
      <c r="N1122" s="1"/>
    </row>
    <row r="1123" spans="11:14" x14ac:dyDescent="0.2">
      <c r="K1123" s="1"/>
      <c r="L1123" s="1"/>
      <c r="M1123" s="1"/>
      <c r="N1123" s="1"/>
    </row>
    <row r="1124" spans="11:14" x14ac:dyDescent="0.2">
      <c r="K1124" s="1"/>
      <c r="L1124" s="1"/>
      <c r="M1124" s="1"/>
      <c r="N1124" s="1"/>
    </row>
    <row r="1125" spans="11:14" x14ac:dyDescent="0.2">
      <c r="K1125" s="1"/>
      <c r="L1125" s="1"/>
      <c r="M1125" s="1"/>
      <c r="N1125" s="1"/>
    </row>
    <row r="1126" spans="11:14" x14ac:dyDescent="0.2">
      <c r="K1126" s="1"/>
      <c r="L1126" s="1"/>
      <c r="M1126" s="1"/>
      <c r="N1126" s="1"/>
    </row>
    <row r="1127" spans="11:14" x14ac:dyDescent="0.2">
      <c r="K1127" s="1"/>
      <c r="L1127" s="1"/>
      <c r="M1127" s="1"/>
      <c r="N1127" s="1"/>
    </row>
    <row r="1128" spans="11:14" x14ac:dyDescent="0.2">
      <c r="K1128" s="1"/>
      <c r="L1128" s="1"/>
      <c r="M1128" s="1"/>
      <c r="N1128" s="1"/>
    </row>
    <row r="1129" spans="11:14" x14ac:dyDescent="0.2">
      <c r="K1129" s="1"/>
      <c r="L1129" s="1"/>
      <c r="M1129" s="1"/>
      <c r="N1129" s="1"/>
    </row>
    <row r="1130" spans="11:14" x14ac:dyDescent="0.2">
      <c r="K1130" s="1"/>
      <c r="L1130" s="1"/>
      <c r="M1130" s="1"/>
      <c r="N1130" s="1"/>
    </row>
    <row r="1131" spans="11:14" x14ac:dyDescent="0.2">
      <c r="K1131" s="1"/>
      <c r="L1131" s="1"/>
      <c r="M1131" s="1"/>
      <c r="N1131" s="1"/>
    </row>
    <row r="1132" spans="11:14" x14ac:dyDescent="0.2">
      <c r="K1132" s="1"/>
      <c r="L1132" s="1"/>
      <c r="M1132" s="1"/>
      <c r="N1132" s="1"/>
    </row>
    <row r="1133" spans="11:14" x14ac:dyDescent="0.2">
      <c r="K1133" s="1"/>
      <c r="L1133" s="1"/>
      <c r="M1133" s="1"/>
      <c r="N1133" s="1"/>
    </row>
    <row r="1134" spans="11:14" x14ac:dyDescent="0.2">
      <c r="K1134" s="1"/>
      <c r="L1134" s="1"/>
      <c r="M1134" s="1"/>
      <c r="N1134" s="1"/>
    </row>
    <row r="1135" spans="11:14" x14ac:dyDescent="0.2">
      <c r="K1135" s="1"/>
      <c r="L1135" s="1"/>
      <c r="M1135" s="1"/>
      <c r="N1135" s="1"/>
    </row>
    <row r="1136" spans="11:14" x14ac:dyDescent="0.2">
      <c r="K1136" s="1"/>
      <c r="L1136" s="1"/>
      <c r="M1136" s="1"/>
      <c r="N1136" s="1"/>
    </row>
    <row r="1137" spans="11:14" x14ac:dyDescent="0.2">
      <c r="K1137" s="1"/>
      <c r="L1137" s="1"/>
      <c r="M1137" s="1"/>
      <c r="N1137" s="1"/>
    </row>
    <row r="1138" spans="11:14" x14ac:dyDescent="0.2">
      <c r="K1138" s="1"/>
      <c r="L1138" s="1"/>
      <c r="M1138" s="1"/>
      <c r="N1138" s="1"/>
    </row>
    <row r="1139" spans="11:14" x14ac:dyDescent="0.2">
      <c r="K1139" s="1"/>
      <c r="L1139" s="1"/>
      <c r="M1139" s="1"/>
      <c r="N1139" s="1"/>
    </row>
    <row r="1140" spans="11:14" x14ac:dyDescent="0.2">
      <c r="K1140" s="1"/>
      <c r="L1140" s="1"/>
      <c r="M1140" s="1"/>
      <c r="N1140" s="1"/>
    </row>
    <row r="1141" spans="11:14" x14ac:dyDescent="0.2">
      <c r="K1141" s="1"/>
      <c r="L1141" s="1"/>
      <c r="M1141" s="1"/>
      <c r="N1141" s="1"/>
    </row>
    <row r="1142" spans="11:14" x14ac:dyDescent="0.2">
      <c r="K1142" s="1"/>
      <c r="L1142" s="1"/>
      <c r="M1142" s="1"/>
      <c r="N1142" s="1"/>
    </row>
    <row r="1143" spans="11:14" x14ac:dyDescent="0.2">
      <c r="K1143" s="1"/>
      <c r="L1143" s="1"/>
      <c r="M1143" s="1"/>
      <c r="N1143" s="1"/>
    </row>
    <row r="1144" spans="11:14" x14ac:dyDescent="0.2">
      <c r="K1144" s="1"/>
      <c r="L1144" s="1"/>
      <c r="M1144" s="1"/>
      <c r="N1144" s="1"/>
    </row>
    <row r="1145" spans="11:14" x14ac:dyDescent="0.2">
      <c r="K1145" s="1"/>
      <c r="L1145" s="1"/>
      <c r="M1145" s="1"/>
      <c r="N1145" s="1"/>
    </row>
    <row r="1146" spans="11:14" x14ac:dyDescent="0.2">
      <c r="K1146" s="1"/>
      <c r="L1146" s="1"/>
      <c r="M1146" s="1"/>
      <c r="N1146" s="1"/>
    </row>
    <row r="1147" spans="11:14" x14ac:dyDescent="0.2">
      <c r="K1147" s="1"/>
      <c r="L1147" s="1"/>
      <c r="M1147" s="1"/>
      <c r="N1147" s="1"/>
    </row>
    <row r="1148" spans="11:14" x14ac:dyDescent="0.2">
      <c r="K1148" s="1"/>
      <c r="L1148" s="1"/>
      <c r="M1148" s="1"/>
      <c r="N1148" s="1"/>
    </row>
    <row r="1149" spans="11:14" x14ac:dyDescent="0.2">
      <c r="K1149" s="1"/>
      <c r="L1149" s="1"/>
      <c r="M1149" s="1"/>
      <c r="N1149" s="1"/>
    </row>
    <row r="1150" spans="11:14" x14ac:dyDescent="0.2">
      <c r="K1150" s="1"/>
      <c r="L1150" s="1"/>
      <c r="M1150" s="1"/>
      <c r="N1150" s="1"/>
    </row>
    <row r="1151" spans="11:14" x14ac:dyDescent="0.2">
      <c r="K1151" s="1"/>
      <c r="L1151" s="1"/>
      <c r="M1151" s="1"/>
      <c r="N1151" s="1"/>
    </row>
    <row r="1152" spans="11:14" x14ac:dyDescent="0.2">
      <c r="K1152" s="1"/>
      <c r="L1152" s="1"/>
      <c r="M1152" s="1"/>
      <c r="N1152" s="1"/>
    </row>
    <row r="1153" spans="11:14" x14ac:dyDescent="0.2">
      <c r="K1153" s="1"/>
      <c r="L1153" s="1"/>
      <c r="M1153" s="1"/>
      <c r="N1153" s="1"/>
    </row>
    <row r="1154" spans="11:14" x14ac:dyDescent="0.2">
      <c r="K1154" s="1"/>
      <c r="L1154" s="1"/>
      <c r="M1154" s="1"/>
      <c r="N1154" s="1"/>
    </row>
    <row r="1155" spans="11:14" x14ac:dyDescent="0.2">
      <c r="K1155" s="1"/>
      <c r="L1155" s="1"/>
      <c r="M1155" s="1"/>
      <c r="N1155" s="1"/>
    </row>
    <row r="1156" spans="11:14" x14ac:dyDescent="0.2">
      <c r="K1156" s="1"/>
      <c r="L1156" s="1"/>
      <c r="M1156" s="1"/>
      <c r="N1156" s="1"/>
    </row>
    <row r="1157" spans="11:14" x14ac:dyDescent="0.2">
      <c r="K1157" s="1"/>
      <c r="L1157" s="1"/>
      <c r="M1157" s="1"/>
      <c r="N1157" s="1"/>
    </row>
    <row r="1158" spans="11:14" x14ac:dyDescent="0.2">
      <c r="K1158" s="1"/>
      <c r="L1158" s="1"/>
      <c r="M1158" s="1"/>
      <c r="N1158" s="1"/>
    </row>
    <row r="1159" spans="11:14" x14ac:dyDescent="0.2">
      <c r="K1159" s="1"/>
      <c r="L1159" s="1"/>
      <c r="M1159" s="1"/>
      <c r="N1159" s="1"/>
    </row>
    <row r="1160" spans="11:14" x14ac:dyDescent="0.2">
      <c r="K1160" s="1"/>
      <c r="L1160" s="1"/>
      <c r="M1160" s="1"/>
      <c r="N1160" s="1"/>
    </row>
    <row r="1161" spans="11:14" x14ac:dyDescent="0.2">
      <c r="K1161" s="1"/>
      <c r="L1161" s="1"/>
      <c r="M1161" s="1"/>
      <c r="N1161" s="1"/>
    </row>
    <row r="1162" spans="11:14" x14ac:dyDescent="0.2">
      <c r="K1162" s="1"/>
      <c r="L1162" s="1"/>
      <c r="M1162" s="1"/>
      <c r="N1162" s="1"/>
    </row>
    <row r="1163" spans="11:14" x14ac:dyDescent="0.2">
      <c r="K1163" s="1"/>
      <c r="L1163" s="1"/>
      <c r="M1163" s="1"/>
      <c r="N1163" s="1"/>
    </row>
    <row r="1164" spans="11:14" x14ac:dyDescent="0.2">
      <c r="K1164" s="1"/>
      <c r="L1164" s="1"/>
      <c r="M1164" s="1"/>
      <c r="N1164" s="1"/>
    </row>
    <row r="1165" spans="11:14" x14ac:dyDescent="0.2">
      <c r="K1165" s="1"/>
      <c r="L1165" s="1"/>
      <c r="M1165" s="1"/>
      <c r="N1165" s="1"/>
    </row>
    <row r="1166" spans="11:14" x14ac:dyDescent="0.2">
      <c r="K1166" s="1"/>
      <c r="L1166" s="1"/>
      <c r="M1166" s="1"/>
      <c r="N1166" s="1"/>
    </row>
    <row r="1167" spans="11:14" x14ac:dyDescent="0.2">
      <c r="K1167" s="1"/>
      <c r="L1167" s="1"/>
      <c r="M1167" s="1"/>
      <c r="N1167" s="1"/>
    </row>
    <row r="1168" spans="11:14" x14ac:dyDescent="0.2">
      <c r="K1168" s="1"/>
      <c r="L1168" s="1"/>
      <c r="M1168" s="1"/>
      <c r="N1168" s="1"/>
    </row>
    <row r="1169" spans="11:14" x14ac:dyDescent="0.2">
      <c r="K1169" s="1"/>
      <c r="L1169" s="1"/>
      <c r="M1169" s="1"/>
      <c r="N1169" s="1"/>
    </row>
    <row r="1170" spans="11:14" x14ac:dyDescent="0.2">
      <c r="K1170" s="1"/>
      <c r="L1170" s="1"/>
      <c r="M1170" s="1"/>
      <c r="N1170" s="1"/>
    </row>
    <row r="1171" spans="11:14" x14ac:dyDescent="0.2">
      <c r="K1171" s="1"/>
      <c r="L1171" s="1"/>
      <c r="M1171" s="1"/>
      <c r="N1171" s="1"/>
    </row>
    <row r="1172" spans="11:14" x14ac:dyDescent="0.2">
      <c r="K1172" s="1"/>
      <c r="L1172" s="1"/>
      <c r="M1172" s="1"/>
      <c r="N1172" s="1"/>
    </row>
    <row r="1173" spans="11:14" x14ac:dyDescent="0.2">
      <c r="K1173" s="1"/>
      <c r="L1173" s="1"/>
      <c r="M1173" s="1"/>
      <c r="N1173" s="1"/>
    </row>
    <row r="1174" spans="11:14" x14ac:dyDescent="0.2">
      <c r="K1174" s="1"/>
      <c r="L1174" s="1"/>
      <c r="M1174" s="1"/>
      <c r="N1174" s="1"/>
    </row>
    <row r="1175" spans="11:14" x14ac:dyDescent="0.2">
      <c r="K1175" s="1"/>
      <c r="L1175" s="1"/>
      <c r="M1175" s="1"/>
      <c r="N1175" s="1"/>
    </row>
    <row r="1176" spans="11:14" x14ac:dyDescent="0.2">
      <c r="K1176" s="1"/>
      <c r="L1176" s="1"/>
      <c r="M1176" s="1"/>
      <c r="N1176" s="1"/>
    </row>
  </sheetData>
  <sheetProtection selectLockedCells="1"/>
  <mergeCells count="9">
    <mergeCell ref="G32:H32"/>
    <mergeCell ref="D30:F30"/>
    <mergeCell ref="D10:E10"/>
    <mergeCell ref="A1:D1"/>
    <mergeCell ref="C6:I6"/>
    <mergeCell ref="C5:I5"/>
    <mergeCell ref="C7:I7"/>
    <mergeCell ref="D16:E16"/>
    <mergeCell ref="D23:E23"/>
  </mergeCells>
  <phoneticPr fontId="0" type="noConversion"/>
  <pageMargins left="0.70866141732283472" right="0.11811023622047245" top="0.73" bottom="0.4" header="0.94" footer="0.11811023622047245"/>
  <pageSetup paperSize="9" scale="75" orientation="portrait" horizontalDpi="300" verticalDpi="300" r:id="rId1"/>
  <headerFooter alignWithMargins="0"/>
  <rowBreaks count="1" manualBreakCount="1">
    <brk id="22" max="8" man="1"/>
  </rowBreaks>
  <drawing r:id="rId2"/>
  <legacyDrawing r:id="rId3"/>
  <oleObjects>
    <mc:AlternateContent xmlns:mc="http://schemas.openxmlformats.org/markup-compatibility/2006">
      <mc:Choice Requires="x14">
        <oleObject progId="MSDraw.1.01" shapeId="103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285750</xdr:colOff>
                <xdr:row>0</xdr:row>
                <xdr:rowOff>0</xdr:rowOff>
              </to>
            </anchor>
          </objectPr>
        </oleObject>
      </mc:Choice>
      <mc:Fallback>
        <oleObject progId="MSDraw.1.01" shapeId="1038" r:id="rId4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75" r:id="rId6" name="Check Box 151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2</xdr:row>
                    <xdr:rowOff>38100</xdr:rowOff>
                  </from>
                  <to>
                    <xdr:col>0</xdr:col>
                    <xdr:colOff>495300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7" name="Check Box 152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3</xdr:row>
                    <xdr:rowOff>38100</xdr:rowOff>
                  </from>
                  <to>
                    <xdr:col>0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8" name="Check Box 154">
              <controlPr locked="0" defaultSize="0" autoFill="0" autoLine="0" autoPict="0">
                <anchor moveWithCells="1">
                  <from>
                    <xdr:col>0</xdr:col>
                    <xdr:colOff>209550</xdr:colOff>
                    <xdr:row>3</xdr:row>
                    <xdr:rowOff>38100</xdr:rowOff>
                  </from>
                  <to>
                    <xdr:col>0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9" name="Check Box 155">
              <controlPr locked="0" defaultSize="0" autoFill="0" autoLine="0" autoPict="0">
                <anchor moveWithCells="1">
                  <from>
                    <xdr:col>2</xdr:col>
                    <xdr:colOff>209550</xdr:colOff>
                    <xdr:row>2</xdr:row>
                    <xdr:rowOff>47625</xdr:rowOff>
                  </from>
                  <to>
                    <xdr:col>2</xdr:col>
                    <xdr:colOff>495300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0" name="Check Box 157">
              <controlPr locked="0" defaultSize="0" autoFill="0" autoLine="0" autoPict="0">
                <anchor moveWithCells="1">
                  <from>
                    <xdr:col>2</xdr:col>
                    <xdr:colOff>209550</xdr:colOff>
                    <xdr:row>3</xdr:row>
                    <xdr:rowOff>38100</xdr:rowOff>
                  </from>
                  <to>
                    <xdr:col>2</xdr:col>
                    <xdr:colOff>495300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1" name="Check Box 159">
              <controlPr locked="0" defaultSize="0" autoFill="0" autoLine="0" autoPict="0">
                <anchor moveWithCells="1">
                  <from>
                    <xdr:col>4</xdr:col>
                    <xdr:colOff>285750</xdr:colOff>
                    <xdr:row>2</xdr:row>
                    <xdr:rowOff>28575</xdr:rowOff>
                  </from>
                  <to>
                    <xdr:col>4</xdr:col>
                    <xdr:colOff>581025</xdr:colOff>
                    <xdr:row>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403330f-162b-446d-8c22-22db491b01b4"/>
    <TaxKeywordTaxHTField xmlns="0403330f-162b-446d-8c22-22db491b01b4">
      <Terms xmlns="http://schemas.microsoft.com/office/infopath/2007/PartnerControls"/>
    </TaxKeywordTaxHTField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0B7A7BE5014843AA9504953F891769" ma:contentTypeVersion="5" ma:contentTypeDescription="Ein neues Dokument erstellen." ma:contentTypeScope="" ma:versionID="0b3841ce020696cd4b78cfee8b063167">
  <xsd:schema xmlns:xsd="http://www.w3.org/2001/XMLSchema" xmlns:xs="http://www.w3.org/2001/XMLSchema" xmlns:p="http://schemas.microsoft.com/office/2006/metadata/properties" xmlns:ns2="62814ff3-7aa3-44d2-a87f-13a0002dc2ee" xmlns:ns3="0403330f-162b-446d-8c22-22db491b01b4" targetNamespace="http://schemas.microsoft.com/office/2006/metadata/properties" ma:root="true" ma:fieldsID="6e87fd776f91e95c233995b7c6873e53" ns2:_="" ns3:_="">
    <xsd:import namespace="62814ff3-7aa3-44d2-a87f-13a0002dc2ee"/>
    <xsd:import namespace="0403330f-162b-446d-8c22-22db491b01b4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TaxKeywordTaxHTField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814ff3-7aa3-44d2-a87f-13a0002dc2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ert der Dokument-ID" ma:description="Der Wert der diesem Element zugewiesenen Dokument-ID." ma:internalName="_dlc_DocId" ma:readOnly="true">
      <xsd:simpleType>
        <xsd:restriction base="dms:Text"/>
      </xsd:simpleType>
    </xsd:element>
    <xsd:element name="_dlc_DocIdUrl" ma:index="9" nillable="true" ma:displayName="Dokument-ID" ma:description="Permanenter Hyperlink zu diesem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Beständige ID" ma:description="ID beim Hinzufügen beibehalten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3330f-162b-446d-8c22-22db491b01b4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12" nillable="true" ma:taxonomy="true" ma:internalName="TaxKeywordTaxHTField" ma:taxonomyFieldName="TaxKeyword" ma:displayName="Unternehmensstichwörter" ma:fieldId="{23f27201-bee3-471e-b2e7-b64fd8b7ca38}" ma:taxonomyMulti="true" ma:sspId="3be04aaa-45e6-46a1-abdd-565b6b94a658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3" nillable="true" ma:displayName="Taxonomy Catch All Column" ma:description="" ma:hidden="true" ma:list="{09A5CD84-A521-470C-B8FB-EC644E2057BA}" ma:internalName="TaxCatchAll" ma:showField="CatchAllData" ma:web="{54bb9291-babe-4a95-bca9-104844427d8d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D5254E-ECF5-4486-9208-1EB2883F1C7A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3ED27AFE-74B2-49B7-A56C-5F1D17E552EF}">
  <ds:schemaRefs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elements/1.1/"/>
    <ds:schemaRef ds:uri="62814ff3-7aa3-44d2-a87f-13a0002dc2ee"/>
    <ds:schemaRef ds:uri="http://schemas.openxmlformats.org/package/2006/metadata/core-properties"/>
    <ds:schemaRef ds:uri="0403330f-162b-446d-8c22-22db491b01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82E3EF2-2752-4D0C-A626-7FC9305DD7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814ff3-7aa3-44d2-a87f-13a0002dc2ee"/>
    <ds:schemaRef ds:uri="0403330f-162b-446d-8c22-22db491b01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C447FBF-C25C-4AFE-8936-727458ED64C7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724E9CA7-456D-4D99-BFE2-A6922B3D53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Bewertung</vt:lpstr>
      <vt:lpstr>Bewertung!Druckbereich</vt:lpstr>
      <vt:lpstr>Bewertung!Drucktitel</vt:lpstr>
    </vt:vector>
  </TitlesOfParts>
  <Company>Baden-Wüttemberg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Frech/Tesmer/Müller/Ehrlich</dc:creator>
  <dc:description>im Auftrag des Fachausschusses Technik der Berufsakademie Baden-Württemberg_x000d_
Stand Mai2004</dc:description>
  <cp:lastModifiedBy>Tim Fischer</cp:lastModifiedBy>
  <cp:lastPrinted>2022-02-13T16:51:21Z</cp:lastPrinted>
  <dcterms:created xsi:type="dcterms:W3CDTF">2002-07-25T19:39:34Z</dcterms:created>
  <dcterms:modified xsi:type="dcterms:W3CDTF">2022-02-13T16:52:48Z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DHBWFKT-18-29</vt:lpwstr>
  </property>
  <property fmtid="{D5CDD505-2E9C-101B-9397-08002B2CF9AE}" pid="3" name="_dlc_DocIdItemGuid">
    <vt:lpwstr>2f1ca797-ab57-454f-bc53-0655b716c4d0</vt:lpwstr>
  </property>
  <property fmtid="{D5CDD505-2E9C-101B-9397-08002B2CF9AE}" pid="4" name="_dlc_DocIdUrl">
    <vt:lpwstr>https://portal.dhbw.de/ws/fkt/_layouts/DocIdRedir.aspx?ID=DHBWFKT-18-29, DHBWFKT-18-29</vt:lpwstr>
  </property>
  <property fmtid="{D5CDD505-2E9C-101B-9397-08002B2CF9AE}" pid="5" name="TaxKeyword">
    <vt:lpwstr/>
  </property>
</Properties>
</file>